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edwardcharlesuk-my.sharepoint.com/personal/jroth_edwardcharles_co_uk/Documents/Desktop/"/>
    </mc:Choice>
  </mc:AlternateContent>
  <xr:revisionPtr revIDLastSave="192" documentId="13_ncr:1_{0391DCED-B1F2-8C44-92A5-6038935B7725}" xr6:coauthVersionLast="47" xr6:coauthVersionMax="47" xr10:uidLastSave="{51825902-10E0-40F3-A0A0-AF7F951CE2F8}"/>
  <bookViews>
    <workbookView xWindow="-120" yWindow="-120" windowWidth="29040" windowHeight="15840" xr2:uid="{CBA1DB1C-048F-4FAA-AC95-977AE3EB1EAA}"/>
  </bookViews>
  <sheets>
    <sheet name="Sheet1" sheetId="1" r:id="rId1"/>
  </sheets>
  <definedNames>
    <definedName name="_xlnm._FilterDatabase" localSheetId="0" hidden="1">Sheet1!$B$66:$D$66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E13" i="1" s="1"/>
  <c r="F13" i="1" s="1"/>
  <c r="G13" i="1" s="1"/>
  <c r="H13" i="1" s="1"/>
  <c r="I13" i="1" s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I14" i="1"/>
  <c r="H14" i="1"/>
  <c r="G14" i="1"/>
  <c r="F14" i="1"/>
  <c r="E14" i="1"/>
  <c r="D22" i="1"/>
  <c r="D21" i="1"/>
  <c r="D20" i="1"/>
  <c r="D19" i="1"/>
  <c r="D18" i="1"/>
  <c r="D17" i="1"/>
  <c r="D16" i="1"/>
  <c r="D15" i="1"/>
  <c r="D14" i="1"/>
  <c r="C22" i="1"/>
  <c r="C21" i="1"/>
  <c r="C20" i="1"/>
  <c r="C19" i="1"/>
  <c r="C18" i="1"/>
  <c r="C17" i="1"/>
  <c r="C16" i="1"/>
  <c r="C15" i="1"/>
  <c r="C14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</calcChain>
</file>

<file path=xl/sharedStrings.xml><?xml version="1.0" encoding="utf-8"?>
<sst xmlns="http://schemas.openxmlformats.org/spreadsheetml/2006/main" count="59" uniqueCount="38">
  <si>
    <t>Shopping Centre (Regional)</t>
  </si>
  <si>
    <t xml:space="preserve">Leisure Park Prime </t>
  </si>
  <si>
    <t xml:space="preserve">West End Office </t>
  </si>
  <si>
    <t>Regional Office</t>
  </si>
  <si>
    <t xml:space="preserve">Prime Warehouse </t>
  </si>
  <si>
    <t xml:space="preserve">Student Acc. </t>
  </si>
  <si>
    <t xml:space="preserve">Prime Retail (Oxford, Cambridge) </t>
  </si>
  <si>
    <t xml:space="preserve">Open A1 (essential retailers) </t>
  </si>
  <si>
    <t>xx</t>
  </si>
  <si>
    <t>Healthcare</t>
  </si>
  <si>
    <t>Sector</t>
  </si>
  <si>
    <t>Prime Retail</t>
  </si>
  <si>
    <t xml:space="preserve">Open A1 </t>
  </si>
  <si>
    <t>Shopping Centres</t>
  </si>
  <si>
    <t>West End Offices</t>
  </si>
  <si>
    <t>Prime Warehouses</t>
  </si>
  <si>
    <t xml:space="preserve">Sector </t>
  </si>
  <si>
    <t>10 year average</t>
  </si>
  <si>
    <t xml:space="preserve">Office </t>
  </si>
  <si>
    <t xml:space="preserve">Industrial </t>
  </si>
  <si>
    <t xml:space="preserve">Living </t>
  </si>
  <si>
    <t>Retail</t>
  </si>
  <si>
    <t>Hotels</t>
  </si>
  <si>
    <t>Source of Capital</t>
  </si>
  <si>
    <t xml:space="preserve">UK </t>
  </si>
  <si>
    <t xml:space="preserve">Americas </t>
  </si>
  <si>
    <t xml:space="preserve">Europe </t>
  </si>
  <si>
    <t xml:space="preserve">Investment By Region </t>
  </si>
  <si>
    <t xml:space="preserve">Central London </t>
  </si>
  <si>
    <t xml:space="preserve">Outer London </t>
  </si>
  <si>
    <t xml:space="preserve">South East </t>
  </si>
  <si>
    <t xml:space="preserve">West Midlands </t>
  </si>
  <si>
    <t>East Midlands</t>
  </si>
  <si>
    <t xml:space="preserve">East of England </t>
  </si>
  <si>
    <t xml:space="preserve">North West </t>
  </si>
  <si>
    <t xml:space="preserve">TOTAL £67.1Bn </t>
  </si>
  <si>
    <t>up 22% 10-year average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</si>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</sst>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7" fontId="0" fillId="2" borderId="0" xfId="0" applyNumberFormat="1" applyFill="1"/>
    <xf numFmtId="10" fontId="0" fillId="2" borderId="0" xfId="1" applyNumberFormat="1" applyFont="1" applyFill="1"/>
    <xf numFmtId="10" fontId="1" fillId="2" borderId="0" xfId="1" applyNumberFormat="1" applyFont="1" applyFill="1"/>
    <xf numFmtId="0" fontId="2" fillId="2" borderId="0" xfId="0" applyFont="1" applyFill="1"/>
    <xf numFmtId="17" fontId="2" fillId="2" borderId="0" xfId="0" applyNumberFormat="1" applyFont="1" applyFill="1"/>
    <xf numFmtId="17" fontId="0" fillId="2" borderId="0" xfId="1" applyNumberFormat="1" applyFont="1" applyFill="1"/>
    <xf numFmtId="14" fontId="2" fillId="2" borderId="0" xfId="1" applyNumberFormat="1" applyFont="1" applyFill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9" fontId="1" fillId="2" borderId="0" xfId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2" fillId="2" borderId="0" xfId="2" applyNumberFormat="1" applyFont="1" applyFill="1" applyAlignment="1">
      <alignment horizontal="center"/>
    </xf>
    <xf numFmtId="0" fontId="0" fillId="3" borderId="0" xfId="0" applyFont="1" applyFill="1" applyAlignment="1">
      <alignment horizontal="right"/>
    </xf>
    <xf numFmtId="164" fontId="2" fillId="3" borderId="0" xfId="2" applyNumberFormat="1" applyFont="1" applyFill="1" applyAlignment="1">
      <alignment horizontal="center"/>
    </xf>
    <xf numFmtId="9" fontId="1" fillId="2" borderId="0" xfId="1" applyFont="1" applyFill="1" applyAlignment="1">
      <alignment horizontal="left"/>
    </xf>
    <xf numFmtId="0" fontId="0" fillId="3" borderId="0" xfId="0" applyFill="1" applyAlignment="1">
      <alignment horizontal="right"/>
    </xf>
    <xf numFmtId="9" fontId="1" fillId="3" borderId="0" xfId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UK Yields 2016 -</a:t>
            </a:r>
            <a:r>
              <a:rPr lang="en-GB" b="1" baseline="0">
                <a:solidFill>
                  <a:sysClr val="windowText" lastClr="000000"/>
                </a:solidFill>
              </a:rPr>
              <a:t> 2022</a:t>
            </a:r>
            <a:endParaRPr lang="en-GB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Prime Retail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Sheet1!$C$27:$I$27</c:f>
              <c:numCache>
                <c:formatCode>m/d/yyyy</c:formatCode>
                <c:ptCount val="7"/>
                <c:pt idx="0">
                  <c:v>42490</c:v>
                </c:pt>
                <c:pt idx="1">
                  <c:v>42855</c:v>
                </c:pt>
                <c:pt idx="2">
                  <c:v>43220</c:v>
                </c:pt>
                <c:pt idx="3">
                  <c:v>43585</c:v>
                </c:pt>
                <c:pt idx="4">
                  <c:v>43951</c:v>
                </c:pt>
                <c:pt idx="5">
                  <c:v>44316</c:v>
                </c:pt>
                <c:pt idx="6">
                  <c:v>44681</c:v>
                </c:pt>
              </c:numCache>
            </c:numRef>
          </c:cat>
          <c:val>
            <c:numRef>
              <c:f>Sheet1!$C$28:$I$28</c:f>
              <c:numCache>
                <c:formatCode>0.00%</c:formatCode>
                <c:ptCount val="7"/>
                <c:pt idx="0">
                  <c:v>0.04</c:v>
                </c:pt>
                <c:pt idx="1">
                  <c:v>3.7499999999999999E-2</c:v>
                </c:pt>
                <c:pt idx="2">
                  <c:v>0.04</c:v>
                </c:pt>
                <c:pt idx="3">
                  <c:v>4.7500000000000001E-2</c:v>
                </c:pt>
                <c:pt idx="4">
                  <c:v>0.06</c:v>
                </c:pt>
                <c:pt idx="5">
                  <c:v>6.5000000000000002E-2</c:v>
                </c:pt>
                <c:pt idx="6">
                  <c:v>6.25E-2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3-4030-A292-E11C553047DB}"/>
            </c:ext>
          </c:extLst>
        </c:ser>
        <c:ser>
          <c:idx val="1"/>
          <c:order val="1"/>
          <c:tx>
            <c:strRef>
              <c:f>Sheet1!$B$29</c:f>
              <c:strCache>
                <c:ptCount val="1"/>
                <c:pt idx="0">
                  <c:v>Shopping Centres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Sheet1!$C$27:$I$27</c:f>
              <c:numCache>
                <c:formatCode>m/d/yyyy</c:formatCode>
                <c:ptCount val="7"/>
                <c:pt idx="0">
                  <c:v>42490</c:v>
                </c:pt>
                <c:pt idx="1">
                  <c:v>42855</c:v>
                </c:pt>
                <c:pt idx="2">
                  <c:v>43220</c:v>
                </c:pt>
                <c:pt idx="3">
                  <c:v>43585</c:v>
                </c:pt>
                <c:pt idx="4">
                  <c:v>43951</c:v>
                </c:pt>
                <c:pt idx="5">
                  <c:v>44316</c:v>
                </c:pt>
                <c:pt idx="6">
                  <c:v>44681</c:v>
                </c:pt>
              </c:numCache>
            </c:numRef>
          </c:cat>
          <c:val>
            <c:numRef>
              <c:f>Sheet1!$C$29:$I$29</c:f>
              <c:numCache>
                <c:formatCode>0.00%</c:formatCode>
                <c:ptCount val="7"/>
                <c:pt idx="0">
                  <c:v>0.04</c:v>
                </c:pt>
                <c:pt idx="1">
                  <c:v>4.2500000000000003E-2</c:v>
                </c:pt>
                <c:pt idx="2">
                  <c:v>4.4999999999999998E-2</c:v>
                </c:pt>
                <c:pt idx="3">
                  <c:v>5.2499999999999998E-2</c:v>
                </c:pt>
                <c:pt idx="4">
                  <c:v>6.5000000000000002E-2</c:v>
                </c:pt>
                <c:pt idx="5">
                  <c:v>0.08</c:v>
                </c:pt>
                <c:pt idx="6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3-4030-A292-E11C553047DB}"/>
            </c:ext>
          </c:extLst>
        </c:ser>
        <c:ser>
          <c:idx val="2"/>
          <c:order val="2"/>
          <c:tx>
            <c:strRef>
              <c:f>Sheet1!$B$30</c:f>
              <c:strCache>
                <c:ptCount val="1"/>
                <c:pt idx="0">
                  <c:v>Open A1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Sheet1!$C$27:$I$27</c:f>
              <c:numCache>
                <c:formatCode>m/d/yyyy</c:formatCode>
                <c:ptCount val="7"/>
                <c:pt idx="0">
                  <c:v>42490</c:v>
                </c:pt>
                <c:pt idx="1">
                  <c:v>42855</c:v>
                </c:pt>
                <c:pt idx="2">
                  <c:v>43220</c:v>
                </c:pt>
                <c:pt idx="3">
                  <c:v>43585</c:v>
                </c:pt>
                <c:pt idx="4">
                  <c:v>43951</c:v>
                </c:pt>
                <c:pt idx="5">
                  <c:v>44316</c:v>
                </c:pt>
                <c:pt idx="6">
                  <c:v>44681</c:v>
                </c:pt>
              </c:numCache>
            </c:numRef>
          </c:cat>
          <c:val>
            <c:numRef>
              <c:f>Sheet1!$C$30:$I$30</c:f>
              <c:numCache>
                <c:formatCode>0.00%</c:formatCode>
                <c:ptCount val="7"/>
                <c:pt idx="0">
                  <c:v>4.2500000000000003E-2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5.5E-2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13-4030-A292-E11C553047DB}"/>
            </c:ext>
          </c:extLst>
        </c:ser>
        <c:ser>
          <c:idx val="3"/>
          <c:order val="3"/>
          <c:tx>
            <c:strRef>
              <c:f>Sheet1!$B$31</c:f>
              <c:strCache>
                <c:ptCount val="1"/>
                <c:pt idx="0">
                  <c:v>West End Offices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Sheet1!$C$27:$I$27</c:f>
              <c:numCache>
                <c:formatCode>m/d/yyyy</c:formatCode>
                <c:ptCount val="7"/>
                <c:pt idx="0">
                  <c:v>42490</c:v>
                </c:pt>
                <c:pt idx="1">
                  <c:v>42855</c:v>
                </c:pt>
                <c:pt idx="2">
                  <c:v>43220</c:v>
                </c:pt>
                <c:pt idx="3">
                  <c:v>43585</c:v>
                </c:pt>
                <c:pt idx="4">
                  <c:v>43951</c:v>
                </c:pt>
                <c:pt idx="5">
                  <c:v>44316</c:v>
                </c:pt>
                <c:pt idx="6">
                  <c:v>44681</c:v>
                </c:pt>
              </c:numCache>
            </c:numRef>
          </c:cat>
          <c:val>
            <c:numRef>
              <c:f>Sheet1!$C$31:$I$31</c:f>
              <c:numCache>
                <c:formatCode>0.00%</c:formatCode>
                <c:ptCount val="7"/>
                <c:pt idx="0">
                  <c:v>3.5000000000000003E-2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3.2500000000000001E-2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13-4030-A292-E11C553047DB}"/>
            </c:ext>
          </c:extLst>
        </c:ser>
        <c:ser>
          <c:idx val="4"/>
          <c:order val="4"/>
          <c:tx>
            <c:strRef>
              <c:f>Sheet1!$B$32</c:f>
              <c:strCache>
                <c:ptCount val="1"/>
                <c:pt idx="0">
                  <c:v>Prime Warehouses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Sheet1!$C$27:$I$27</c:f>
              <c:numCache>
                <c:formatCode>m/d/yyyy</c:formatCode>
                <c:ptCount val="7"/>
                <c:pt idx="0">
                  <c:v>42490</c:v>
                </c:pt>
                <c:pt idx="1">
                  <c:v>42855</c:v>
                </c:pt>
                <c:pt idx="2">
                  <c:v>43220</c:v>
                </c:pt>
                <c:pt idx="3">
                  <c:v>43585</c:v>
                </c:pt>
                <c:pt idx="4">
                  <c:v>43951</c:v>
                </c:pt>
                <c:pt idx="5">
                  <c:v>44316</c:v>
                </c:pt>
                <c:pt idx="6">
                  <c:v>44681</c:v>
                </c:pt>
              </c:numCache>
            </c:numRef>
          </c:cat>
          <c:val>
            <c:numRef>
              <c:f>Sheet1!$C$32:$I$32</c:f>
              <c:numCache>
                <c:formatCode>0.00%</c:formatCode>
                <c:ptCount val="7"/>
                <c:pt idx="0">
                  <c:v>4.2500000000000003E-2</c:v>
                </c:pt>
                <c:pt idx="1">
                  <c:v>4.2500000000000003E-2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3.5000000000000003E-2</c:v>
                </c:pt>
                <c:pt idx="6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13-4030-A292-E11C553047DB}"/>
            </c:ext>
          </c:extLst>
        </c:ser>
        <c:ser>
          <c:idx val="5"/>
          <c:order val="5"/>
          <c:tx>
            <c:strRef>
              <c:f>Sheet1!$B$33</c:f>
              <c:strCache>
                <c:ptCount val="1"/>
                <c:pt idx="0">
                  <c:v>Healthcare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Sheet1!$C$27:$I$27</c:f>
              <c:numCache>
                <c:formatCode>m/d/yyyy</c:formatCode>
                <c:ptCount val="7"/>
                <c:pt idx="0">
                  <c:v>42490</c:v>
                </c:pt>
                <c:pt idx="1">
                  <c:v>42855</c:v>
                </c:pt>
                <c:pt idx="2">
                  <c:v>43220</c:v>
                </c:pt>
                <c:pt idx="3">
                  <c:v>43585</c:v>
                </c:pt>
                <c:pt idx="4">
                  <c:v>43951</c:v>
                </c:pt>
                <c:pt idx="5">
                  <c:v>44316</c:v>
                </c:pt>
                <c:pt idx="6">
                  <c:v>44681</c:v>
                </c:pt>
              </c:numCache>
            </c:numRef>
          </c:cat>
          <c:val>
            <c:numRef>
              <c:f>Sheet1!$C$33:$I$33</c:f>
              <c:numCache>
                <c:formatCode>0.00%</c:formatCode>
                <c:ptCount val="7"/>
                <c:pt idx="0">
                  <c:v>4.4999999999999998E-2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3.7499999999999999E-2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13-4030-A292-E11C5530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83168"/>
        <c:axId val="598592320"/>
      </c:lineChart>
      <c:catAx>
        <c:axId val="598583168"/>
        <c:scaling>
          <c:orientation val="minMax"/>
        </c:scaling>
        <c:delete val="0"/>
        <c:axPos val="b"/>
        <c:numFmt formatCode="[$-809]\ mmmm\ 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592320"/>
        <c:crosses val="autoZero"/>
        <c:auto val="0"/>
        <c:lblAlgn val="ctr"/>
        <c:lblOffset val="100"/>
        <c:noMultiLvlLbl val="0"/>
      </c:catAx>
      <c:valAx>
        <c:axId val="598592320"/>
        <c:scaling>
          <c:orientation val="minMax"/>
          <c:max val="8.500000000000002E-2"/>
          <c:min val="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583168"/>
        <c:crosses val="autoZero"/>
        <c:crossBetween val="between"/>
        <c:majorUnit val="1.0000000000000002E-2"/>
        <c:min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Prime Retail (Oxford, Cambridge) 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Sheet1!$C$3:$BZ$3</c:f>
              <c:numCache>
                <c:formatCode>0.00%</c:formatCode>
                <c:ptCount val="76"/>
                <c:pt idx="0">
                  <c:v>4.2500000000000003E-2</c:v>
                </c:pt>
                <c:pt idx="1">
                  <c:v>4.2500000000000003E-2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3.7499999999999999E-2</c:v>
                </c:pt>
                <c:pt idx="16">
                  <c:v>3.7499999999999999E-2</c:v>
                </c:pt>
                <c:pt idx="17">
                  <c:v>3.7499999999999999E-2</c:v>
                </c:pt>
                <c:pt idx="18">
                  <c:v>3.7499999999999999E-2</c:v>
                </c:pt>
                <c:pt idx="19">
                  <c:v>3.7499999999999999E-2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4.2500000000000003E-2</c:v>
                </c:pt>
                <c:pt idx="30">
                  <c:v>4.2500000000000003E-2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4.7500000000000001E-2</c:v>
                </c:pt>
                <c:pt idx="39">
                  <c:v>4.7500000000000001E-2</c:v>
                </c:pt>
                <c:pt idx="40">
                  <c:v>4.7500000000000001E-2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5.2499999999999998E-2</c:v>
                </c:pt>
                <c:pt idx="46">
                  <c:v>5.2499999999999998E-2</c:v>
                </c:pt>
                <c:pt idx="47">
                  <c:v>5.2499999999999998E-2</c:v>
                </c:pt>
                <c:pt idx="48">
                  <c:v>5.2499999999999998E-2</c:v>
                </c:pt>
                <c:pt idx="49">
                  <c:v>5.5E-2</c:v>
                </c:pt>
                <c:pt idx="50">
                  <c:v>5.5E-2</c:v>
                </c:pt>
                <c:pt idx="51">
                  <c:v>0.06</c:v>
                </c:pt>
                <c:pt idx="52">
                  <c:v>6.25E-2</c:v>
                </c:pt>
                <c:pt idx="53">
                  <c:v>6.5000000000000002E-2</c:v>
                </c:pt>
                <c:pt idx="54">
                  <c:v>6.5000000000000002E-2</c:v>
                </c:pt>
                <c:pt idx="55">
                  <c:v>6.5000000000000002E-2</c:v>
                </c:pt>
                <c:pt idx="56">
                  <c:v>6.5000000000000002E-2</c:v>
                </c:pt>
                <c:pt idx="57">
                  <c:v>6.5000000000000002E-2</c:v>
                </c:pt>
                <c:pt idx="58">
                  <c:v>6.5000000000000002E-2</c:v>
                </c:pt>
                <c:pt idx="59">
                  <c:v>6.5000000000000002E-2</c:v>
                </c:pt>
                <c:pt idx="60">
                  <c:v>6.5000000000000002E-2</c:v>
                </c:pt>
                <c:pt idx="61">
                  <c:v>6.5000000000000002E-2</c:v>
                </c:pt>
                <c:pt idx="62">
                  <c:v>6.5000000000000002E-2</c:v>
                </c:pt>
                <c:pt idx="63">
                  <c:v>6.5000000000000002E-2</c:v>
                </c:pt>
                <c:pt idx="64">
                  <c:v>6.5000000000000002E-2</c:v>
                </c:pt>
                <c:pt idx="65">
                  <c:v>6.5000000000000002E-2</c:v>
                </c:pt>
                <c:pt idx="66">
                  <c:v>6.5000000000000002E-2</c:v>
                </c:pt>
                <c:pt idx="67">
                  <c:v>6.5000000000000002E-2</c:v>
                </c:pt>
                <c:pt idx="68">
                  <c:v>6.5000000000000002E-2</c:v>
                </c:pt>
                <c:pt idx="69">
                  <c:v>6.5000000000000002E-2</c:v>
                </c:pt>
                <c:pt idx="70">
                  <c:v>6.5000000000000002E-2</c:v>
                </c:pt>
                <c:pt idx="71">
                  <c:v>6.5000000000000002E-2</c:v>
                </c:pt>
                <c:pt idx="72">
                  <c:v>6.5000000000000002E-2</c:v>
                </c:pt>
                <c:pt idx="73">
                  <c:v>6.25E-2</c:v>
                </c:pt>
                <c:pt idx="74">
                  <c:v>6.25E-2</c:v>
                </c:pt>
                <c:pt idx="75">
                  <c:v>6.25E-2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3-42C4-BEE8-E1225284540E}"/>
            </c:ext>
          </c:extLst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Shopping Centre (Regional)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Sheet1!$C$4:$BZ$4</c:f>
              <c:numCache>
                <c:formatCode>0.00%</c:formatCode>
                <c:ptCount val="76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4.2500000000000003E-2</c:v>
                </c:pt>
                <c:pt idx="7">
                  <c:v>4.2500000000000003E-2</c:v>
                </c:pt>
                <c:pt idx="8">
                  <c:v>4.2500000000000003E-2</c:v>
                </c:pt>
                <c:pt idx="9">
                  <c:v>4.2500000000000003E-2</c:v>
                </c:pt>
                <c:pt idx="10">
                  <c:v>4.2500000000000003E-2</c:v>
                </c:pt>
                <c:pt idx="11">
                  <c:v>4.2500000000000003E-2</c:v>
                </c:pt>
                <c:pt idx="12">
                  <c:v>4.2500000000000003E-2</c:v>
                </c:pt>
                <c:pt idx="13">
                  <c:v>4.2500000000000003E-2</c:v>
                </c:pt>
                <c:pt idx="14">
                  <c:v>4.2500000000000003E-2</c:v>
                </c:pt>
                <c:pt idx="15">
                  <c:v>4.2500000000000003E-2</c:v>
                </c:pt>
                <c:pt idx="16">
                  <c:v>4.2500000000000003E-2</c:v>
                </c:pt>
                <c:pt idx="17">
                  <c:v>4.2500000000000003E-2</c:v>
                </c:pt>
                <c:pt idx="18">
                  <c:v>4.2500000000000003E-2</c:v>
                </c:pt>
                <c:pt idx="19">
                  <c:v>4.2500000000000003E-2</c:v>
                </c:pt>
                <c:pt idx="20">
                  <c:v>4.2500000000000003E-2</c:v>
                </c:pt>
                <c:pt idx="21">
                  <c:v>4.2500000000000003E-2</c:v>
                </c:pt>
                <c:pt idx="22">
                  <c:v>4.2500000000000003E-2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4.7500000000000001E-2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4.7500000000000001E-2</c:v>
                </c:pt>
                <c:pt idx="33">
                  <c:v>4.7500000000000001E-2</c:v>
                </c:pt>
                <c:pt idx="34">
                  <c:v>0.05</c:v>
                </c:pt>
                <c:pt idx="35">
                  <c:v>5.2499999999999998E-2</c:v>
                </c:pt>
                <c:pt idx="36">
                  <c:v>5.2499999999999998E-2</c:v>
                </c:pt>
                <c:pt idx="37">
                  <c:v>5.2499999999999998E-2</c:v>
                </c:pt>
                <c:pt idx="38">
                  <c:v>5.2499999999999998E-2</c:v>
                </c:pt>
                <c:pt idx="39">
                  <c:v>5.2499999999999998E-2</c:v>
                </c:pt>
                <c:pt idx="40">
                  <c:v>5.2499999999999998E-2</c:v>
                </c:pt>
                <c:pt idx="41">
                  <c:v>5.2499999999999998E-2</c:v>
                </c:pt>
                <c:pt idx="42">
                  <c:v>5.2499999999999998E-2</c:v>
                </c:pt>
                <c:pt idx="43">
                  <c:v>5.2499999999999998E-2</c:v>
                </c:pt>
                <c:pt idx="44">
                  <c:v>5.5E-2</c:v>
                </c:pt>
                <c:pt idx="45">
                  <c:v>5.5E-2</c:v>
                </c:pt>
                <c:pt idx="46">
                  <c:v>5.5E-2</c:v>
                </c:pt>
                <c:pt idx="47">
                  <c:v>5.7500000000000002E-2</c:v>
                </c:pt>
                <c:pt idx="48">
                  <c:v>5.7500000000000002E-2</c:v>
                </c:pt>
                <c:pt idx="49">
                  <c:v>0.06</c:v>
                </c:pt>
                <c:pt idx="50">
                  <c:v>0.06</c:v>
                </c:pt>
                <c:pt idx="51">
                  <c:v>6.5000000000000002E-2</c:v>
                </c:pt>
                <c:pt idx="52">
                  <c:v>6.7500000000000004E-2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0.08</c:v>
                </c:pt>
                <c:pt idx="63">
                  <c:v>0.08</c:v>
                </c:pt>
                <c:pt idx="64">
                  <c:v>8.5000000000000006E-2</c:v>
                </c:pt>
                <c:pt idx="65">
                  <c:v>8.5000000000000006E-2</c:v>
                </c:pt>
                <c:pt idx="66">
                  <c:v>8.5000000000000006E-2</c:v>
                </c:pt>
                <c:pt idx="67">
                  <c:v>8.5000000000000006E-2</c:v>
                </c:pt>
                <c:pt idx="68">
                  <c:v>8.5000000000000006E-2</c:v>
                </c:pt>
                <c:pt idx="69">
                  <c:v>8.5000000000000006E-2</c:v>
                </c:pt>
                <c:pt idx="70">
                  <c:v>8.5000000000000006E-2</c:v>
                </c:pt>
                <c:pt idx="71">
                  <c:v>8.5000000000000006E-2</c:v>
                </c:pt>
                <c:pt idx="72">
                  <c:v>0.08</c:v>
                </c:pt>
                <c:pt idx="73">
                  <c:v>7.7499999999999999E-2</c:v>
                </c:pt>
                <c:pt idx="74">
                  <c:v>7.4999999999999997E-2</c:v>
                </c:pt>
                <c:pt idx="75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3-42C4-BEE8-E1225284540E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Open A1 (essential retailers) 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Sheet1!$C$5:$BZ$5</c:f>
              <c:numCache>
                <c:formatCode>0.00%</c:formatCode>
                <c:ptCount val="76"/>
                <c:pt idx="0">
                  <c:v>4.2500000000000003E-2</c:v>
                </c:pt>
                <c:pt idx="1">
                  <c:v>4.2500000000000003E-2</c:v>
                </c:pt>
                <c:pt idx="2">
                  <c:v>4.2500000000000003E-2</c:v>
                </c:pt>
                <c:pt idx="3">
                  <c:v>4.2500000000000003E-2</c:v>
                </c:pt>
                <c:pt idx="4">
                  <c:v>4.2500000000000003E-2</c:v>
                </c:pt>
                <c:pt idx="5">
                  <c:v>4.2500000000000003E-2</c:v>
                </c:pt>
                <c:pt idx="6">
                  <c:v>4.2500000000000003E-2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4.7500000000000001E-2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4.7500000000000001E-2</c:v>
                </c:pt>
                <c:pt idx="33">
                  <c:v>0.05</c:v>
                </c:pt>
                <c:pt idx="34">
                  <c:v>5.2499999999999998E-2</c:v>
                </c:pt>
                <c:pt idx="35">
                  <c:v>5.5E-2</c:v>
                </c:pt>
                <c:pt idx="36">
                  <c:v>5.5E-2</c:v>
                </c:pt>
                <c:pt idx="37">
                  <c:v>5.5E-2</c:v>
                </c:pt>
                <c:pt idx="38">
                  <c:v>5.5E-2</c:v>
                </c:pt>
                <c:pt idx="39">
                  <c:v>5.5E-2</c:v>
                </c:pt>
                <c:pt idx="40">
                  <c:v>5.5E-2</c:v>
                </c:pt>
                <c:pt idx="41">
                  <c:v>5.7500000000000002E-2</c:v>
                </c:pt>
                <c:pt idx="42">
                  <c:v>0.06</c:v>
                </c:pt>
                <c:pt idx="43">
                  <c:v>0.06</c:v>
                </c:pt>
                <c:pt idx="44">
                  <c:v>6.25E-2</c:v>
                </c:pt>
                <c:pt idx="45">
                  <c:v>6.25E-2</c:v>
                </c:pt>
                <c:pt idx="46">
                  <c:v>6.5000000000000002E-2</c:v>
                </c:pt>
                <c:pt idx="47">
                  <c:v>6.5000000000000002E-2</c:v>
                </c:pt>
                <c:pt idx="48">
                  <c:v>6.5000000000000002E-2</c:v>
                </c:pt>
                <c:pt idx="49">
                  <c:v>6.5000000000000002E-2</c:v>
                </c:pt>
                <c:pt idx="50">
                  <c:v>6.5000000000000002E-2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6.7500000000000004E-2</c:v>
                </c:pt>
                <c:pt idx="66">
                  <c:v>6.5000000000000002E-2</c:v>
                </c:pt>
                <c:pt idx="67">
                  <c:v>0.06</c:v>
                </c:pt>
                <c:pt idx="68">
                  <c:v>0.06</c:v>
                </c:pt>
                <c:pt idx="69">
                  <c:v>0.06</c:v>
                </c:pt>
                <c:pt idx="70">
                  <c:v>5.7500000000000002E-2</c:v>
                </c:pt>
                <c:pt idx="71">
                  <c:v>5.5E-2</c:v>
                </c:pt>
                <c:pt idx="72">
                  <c:v>5.5E-2</c:v>
                </c:pt>
                <c:pt idx="73">
                  <c:v>5.5E-2</c:v>
                </c:pt>
                <c:pt idx="74">
                  <c:v>5.2499999999999998E-2</c:v>
                </c:pt>
                <c:pt idx="7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C3-42C4-BEE8-E1225284540E}"/>
            </c:ext>
          </c:extLst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Leisure Park Prime 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Sheet1!$C$6:$BZ$6</c:f>
              <c:numCache>
                <c:formatCode>0.00%</c:formatCode>
                <c:ptCount val="76"/>
                <c:pt idx="0">
                  <c:v>5.2499999999999998E-2</c:v>
                </c:pt>
                <c:pt idx="1">
                  <c:v>5.2499999999999998E-2</c:v>
                </c:pt>
                <c:pt idx="2">
                  <c:v>5.2499999999999998E-2</c:v>
                </c:pt>
                <c:pt idx="3">
                  <c:v>5.2499999999999998E-2</c:v>
                </c:pt>
                <c:pt idx="4">
                  <c:v>5.2499999999999998E-2</c:v>
                </c:pt>
                <c:pt idx="5">
                  <c:v>5.2499999999999998E-2</c:v>
                </c:pt>
                <c:pt idx="6">
                  <c:v>5.2499999999999998E-2</c:v>
                </c:pt>
                <c:pt idx="7">
                  <c:v>5.2499999999999998E-2</c:v>
                </c:pt>
                <c:pt idx="8">
                  <c:v>5.2499999999999998E-2</c:v>
                </c:pt>
                <c:pt idx="9">
                  <c:v>5.2499999999999998E-2</c:v>
                </c:pt>
                <c:pt idx="10">
                  <c:v>5.2499999999999998E-2</c:v>
                </c:pt>
                <c:pt idx="11">
                  <c:v>5.2499999999999998E-2</c:v>
                </c:pt>
                <c:pt idx="12">
                  <c:v>5.2499999999999998E-2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4.7500000000000001E-2</c:v>
                </c:pt>
                <c:pt idx="26">
                  <c:v>4.7500000000000001E-2</c:v>
                </c:pt>
                <c:pt idx="27">
                  <c:v>4.7500000000000001E-2</c:v>
                </c:pt>
                <c:pt idx="28">
                  <c:v>4.7500000000000001E-2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5.2499999999999998E-2</c:v>
                </c:pt>
                <c:pt idx="36">
                  <c:v>5.2499999999999998E-2</c:v>
                </c:pt>
                <c:pt idx="37">
                  <c:v>5.2499999999999998E-2</c:v>
                </c:pt>
                <c:pt idx="38">
                  <c:v>5.2499999999999998E-2</c:v>
                </c:pt>
                <c:pt idx="39">
                  <c:v>5.2499999999999998E-2</c:v>
                </c:pt>
                <c:pt idx="40">
                  <c:v>5.2499999999999998E-2</c:v>
                </c:pt>
                <c:pt idx="41">
                  <c:v>5.2499999999999998E-2</c:v>
                </c:pt>
                <c:pt idx="42">
                  <c:v>5.2499999999999998E-2</c:v>
                </c:pt>
                <c:pt idx="43">
                  <c:v>5.2499999999999998E-2</c:v>
                </c:pt>
                <c:pt idx="44">
                  <c:v>5.2499999999999998E-2</c:v>
                </c:pt>
                <c:pt idx="45">
                  <c:v>5.2499999999999998E-2</c:v>
                </c:pt>
                <c:pt idx="46">
                  <c:v>5.2499999999999998E-2</c:v>
                </c:pt>
                <c:pt idx="47">
                  <c:v>5.2499999999999998E-2</c:v>
                </c:pt>
                <c:pt idx="48">
                  <c:v>5.2499999999999998E-2</c:v>
                </c:pt>
                <c:pt idx="49">
                  <c:v>5.2499999999999998E-2</c:v>
                </c:pt>
                <c:pt idx="50">
                  <c:v>5.2499999999999998E-2</c:v>
                </c:pt>
                <c:pt idx="51">
                  <c:v>5.7500000000000002E-2</c:v>
                </c:pt>
                <c:pt idx="52">
                  <c:v>0.06</c:v>
                </c:pt>
                <c:pt idx="53">
                  <c:v>6.5000000000000002E-2</c:v>
                </c:pt>
                <c:pt idx="54">
                  <c:v>6.5000000000000002E-2</c:v>
                </c:pt>
                <c:pt idx="55">
                  <c:v>6.5000000000000002E-2</c:v>
                </c:pt>
                <c:pt idx="56">
                  <c:v>6.5000000000000002E-2</c:v>
                </c:pt>
                <c:pt idx="57">
                  <c:v>6.7500000000000004E-2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C3-42C4-BEE8-E1225284540E}"/>
            </c:ext>
          </c:extLst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West End Office 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Sheet1!$C$7:$BZ$7</c:f>
              <c:numCache>
                <c:formatCode>0.00%</c:formatCode>
                <c:ptCount val="76"/>
                <c:pt idx="0">
                  <c:v>3.5000000000000003E-2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3.5000000000000003E-2</c:v>
                </c:pt>
                <c:pt idx="8">
                  <c:v>3.5000000000000003E-2</c:v>
                </c:pt>
                <c:pt idx="9">
                  <c:v>3.5000000000000003E-2</c:v>
                </c:pt>
                <c:pt idx="10">
                  <c:v>3.5000000000000003E-2</c:v>
                </c:pt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3.5000000000000003E-2</c:v>
                </c:pt>
                <c:pt idx="15">
                  <c:v>3.5000000000000003E-2</c:v>
                </c:pt>
                <c:pt idx="16">
                  <c:v>3.5000000000000003E-2</c:v>
                </c:pt>
                <c:pt idx="17">
                  <c:v>3.5000000000000003E-2</c:v>
                </c:pt>
                <c:pt idx="18">
                  <c:v>3.5000000000000003E-2</c:v>
                </c:pt>
                <c:pt idx="19">
                  <c:v>3.5000000000000003E-2</c:v>
                </c:pt>
                <c:pt idx="20">
                  <c:v>3.5000000000000003E-2</c:v>
                </c:pt>
                <c:pt idx="21">
                  <c:v>3.5000000000000003E-2</c:v>
                </c:pt>
                <c:pt idx="22">
                  <c:v>3.5000000000000003E-2</c:v>
                </c:pt>
                <c:pt idx="23">
                  <c:v>3.5000000000000003E-2</c:v>
                </c:pt>
                <c:pt idx="24">
                  <c:v>3.5000000000000003E-2</c:v>
                </c:pt>
                <c:pt idx="25">
                  <c:v>3.5000000000000003E-2</c:v>
                </c:pt>
                <c:pt idx="26">
                  <c:v>3.5000000000000003E-2</c:v>
                </c:pt>
                <c:pt idx="27">
                  <c:v>3.5000000000000003E-2</c:v>
                </c:pt>
                <c:pt idx="28">
                  <c:v>3.5000000000000003E-2</c:v>
                </c:pt>
                <c:pt idx="29">
                  <c:v>3.5000000000000003E-2</c:v>
                </c:pt>
                <c:pt idx="30">
                  <c:v>3.5000000000000003E-2</c:v>
                </c:pt>
                <c:pt idx="31">
                  <c:v>3.5000000000000003E-2</c:v>
                </c:pt>
                <c:pt idx="32">
                  <c:v>3.5000000000000003E-2</c:v>
                </c:pt>
                <c:pt idx="33">
                  <c:v>3.5000000000000003E-2</c:v>
                </c:pt>
                <c:pt idx="34">
                  <c:v>3.5000000000000003E-2</c:v>
                </c:pt>
                <c:pt idx="35">
                  <c:v>3.5000000000000003E-2</c:v>
                </c:pt>
                <c:pt idx="36">
                  <c:v>3.5000000000000003E-2</c:v>
                </c:pt>
                <c:pt idx="37">
                  <c:v>3.5000000000000003E-2</c:v>
                </c:pt>
                <c:pt idx="38">
                  <c:v>3.5000000000000003E-2</c:v>
                </c:pt>
                <c:pt idx="39">
                  <c:v>3.5000000000000003E-2</c:v>
                </c:pt>
                <c:pt idx="40">
                  <c:v>3.5000000000000003E-2</c:v>
                </c:pt>
                <c:pt idx="41">
                  <c:v>3.5000000000000003E-2</c:v>
                </c:pt>
                <c:pt idx="42">
                  <c:v>3.5000000000000003E-2</c:v>
                </c:pt>
                <c:pt idx="43">
                  <c:v>3.5000000000000003E-2</c:v>
                </c:pt>
                <c:pt idx="44">
                  <c:v>3.5000000000000003E-2</c:v>
                </c:pt>
                <c:pt idx="45">
                  <c:v>3.5000000000000003E-2</c:v>
                </c:pt>
                <c:pt idx="46">
                  <c:v>3.5000000000000003E-2</c:v>
                </c:pt>
                <c:pt idx="47">
                  <c:v>3.5000000000000003E-2</c:v>
                </c:pt>
                <c:pt idx="48">
                  <c:v>3.5000000000000003E-2</c:v>
                </c:pt>
                <c:pt idx="49">
                  <c:v>3.5000000000000003E-2</c:v>
                </c:pt>
                <c:pt idx="50">
                  <c:v>3.5000000000000003E-2</c:v>
                </c:pt>
                <c:pt idx="51">
                  <c:v>3.5000000000000003E-2</c:v>
                </c:pt>
                <c:pt idx="52">
                  <c:v>3.5000000000000003E-2</c:v>
                </c:pt>
                <c:pt idx="53">
                  <c:v>3.5000000000000003E-2</c:v>
                </c:pt>
                <c:pt idx="54">
                  <c:v>3.5000000000000003E-2</c:v>
                </c:pt>
                <c:pt idx="55">
                  <c:v>3.5000000000000003E-2</c:v>
                </c:pt>
                <c:pt idx="56">
                  <c:v>3.5000000000000003E-2</c:v>
                </c:pt>
                <c:pt idx="57">
                  <c:v>3.5000000000000003E-2</c:v>
                </c:pt>
                <c:pt idx="58">
                  <c:v>3.5000000000000003E-2</c:v>
                </c:pt>
                <c:pt idx="59">
                  <c:v>3.5000000000000003E-2</c:v>
                </c:pt>
                <c:pt idx="60">
                  <c:v>3.5000000000000003E-2</c:v>
                </c:pt>
                <c:pt idx="61">
                  <c:v>3.5000000000000003E-2</c:v>
                </c:pt>
                <c:pt idx="62">
                  <c:v>3.5000000000000003E-2</c:v>
                </c:pt>
                <c:pt idx="63">
                  <c:v>3.5000000000000003E-2</c:v>
                </c:pt>
                <c:pt idx="64">
                  <c:v>3.5000000000000003E-2</c:v>
                </c:pt>
                <c:pt idx="65">
                  <c:v>3.5000000000000003E-2</c:v>
                </c:pt>
                <c:pt idx="66">
                  <c:v>3.5000000000000003E-2</c:v>
                </c:pt>
                <c:pt idx="67">
                  <c:v>3.5000000000000003E-2</c:v>
                </c:pt>
                <c:pt idx="68">
                  <c:v>3.5000000000000003E-2</c:v>
                </c:pt>
                <c:pt idx="69">
                  <c:v>3.2500000000000001E-2</c:v>
                </c:pt>
                <c:pt idx="70">
                  <c:v>3.2500000000000001E-2</c:v>
                </c:pt>
                <c:pt idx="71">
                  <c:v>3.2500000000000001E-2</c:v>
                </c:pt>
                <c:pt idx="72">
                  <c:v>3.2500000000000001E-2</c:v>
                </c:pt>
                <c:pt idx="73">
                  <c:v>3.2500000000000001E-2</c:v>
                </c:pt>
                <c:pt idx="74">
                  <c:v>3.2500000000000001E-2</c:v>
                </c:pt>
                <c:pt idx="75">
                  <c:v>3.2500000000000001E-2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C3-42C4-BEE8-E1225284540E}"/>
            </c:ext>
          </c:extLst>
        </c:ser>
        <c:ser>
          <c:idx val="5"/>
          <c:order val="5"/>
          <c:tx>
            <c:strRef>
              <c:f>Sheet1!$B$8</c:f>
              <c:strCache>
                <c:ptCount val="1"/>
                <c:pt idx="0">
                  <c:v>Regional Office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Sheet1!$C$8:$BZ$8</c:f>
              <c:numCache>
                <c:formatCode>0.00%</c:formatCode>
                <c:ptCount val="76"/>
                <c:pt idx="0">
                  <c:v>4.7500000000000001E-2</c:v>
                </c:pt>
                <c:pt idx="1">
                  <c:v>4.7500000000000001E-2</c:v>
                </c:pt>
                <c:pt idx="2">
                  <c:v>4.7500000000000001E-2</c:v>
                </c:pt>
                <c:pt idx="3">
                  <c:v>4.7500000000000001E-2</c:v>
                </c:pt>
                <c:pt idx="4">
                  <c:v>4.7500000000000001E-2</c:v>
                </c:pt>
                <c:pt idx="5">
                  <c:v>4.7500000000000001E-2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4.7500000000000001E-2</c:v>
                </c:pt>
                <c:pt idx="24">
                  <c:v>4.7500000000000001E-2</c:v>
                </c:pt>
                <c:pt idx="25">
                  <c:v>4.7500000000000001E-2</c:v>
                </c:pt>
                <c:pt idx="26">
                  <c:v>4.7500000000000001E-2</c:v>
                </c:pt>
                <c:pt idx="27">
                  <c:v>4.7500000000000001E-2</c:v>
                </c:pt>
                <c:pt idx="28">
                  <c:v>4.7500000000000001E-2</c:v>
                </c:pt>
                <c:pt idx="29">
                  <c:v>4.7500000000000001E-2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4.7500000000000001E-2</c:v>
                </c:pt>
                <c:pt idx="33">
                  <c:v>4.7500000000000001E-2</c:v>
                </c:pt>
                <c:pt idx="34">
                  <c:v>4.7500000000000001E-2</c:v>
                </c:pt>
                <c:pt idx="35">
                  <c:v>4.7500000000000001E-2</c:v>
                </c:pt>
                <c:pt idx="36">
                  <c:v>4.7500000000000001E-2</c:v>
                </c:pt>
                <c:pt idx="37">
                  <c:v>4.7500000000000001E-2</c:v>
                </c:pt>
                <c:pt idx="38">
                  <c:v>4.7500000000000001E-2</c:v>
                </c:pt>
                <c:pt idx="39">
                  <c:v>4.7500000000000001E-2</c:v>
                </c:pt>
                <c:pt idx="40">
                  <c:v>4.7500000000000001E-2</c:v>
                </c:pt>
                <c:pt idx="41">
                  <c:v>4.7500000000000001E-2</c:v>
                </c:pt>
                <c:pt idx="42">
                  <c:v>4.7500000000000001E-2</c:v>
                </c:pt>
                <c:pt idx="43">
                  <c:v>4.7500000000000001E-2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4.7500000000000001E-2</c:v>
                </c:pt>
                <c:pt idx="47">
                  <c:v>4.7500000000000001E-2</c:v>
                </c:pt>
                <c:pt idx="48">
                  <c:v>4.7500000000000001E-2</c:v>
                </c:pt>
                <c:pt idx="49">
                  <c:v>4.7500000000000001E-2</c:v>
                </c:pt>
                <c:pt idx="50">
                  <c:v>4.7500000000000001E-2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C3-42C4-BEE8-E1225284540E}"/>
            </c:ext>
          </c:extLst>
        </c:ser>
        <c:ser>
          <c:idx val="6"/>
          <c:order val="6"/>
          <c:tx>
            <c:strRef>
              <c:f>Sheet1!$B$9</c:f>
              <c:strCache>
                <c:ptCount val="1"/>
                <c:pt idx="0">
                  <c:v>Prime Warehouse 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Sheet1!$C$9:$BZ$9</c:f>
              <c:numCache>
                <c:formatCode>0.00%</c:formatCode>
                <c:ptCount val="76"/>
                <c:pt idx="0">
                  <c:v>4.2500000000000003E-2</c:v>
                </c:pt>
                <c:pt idx="1">
                  <c:v>4.2500000000000003E-2</c:v>
                </c:pt>
                <c:pt idx="2">
                  <c:v>4.2500000000000003E-2</c:v>
                </c:pt>
                <c:pt idx="3">
                  <c:v>4.2500000000000003E-2</c:v>
                </c:pt>
                <c:pt idx="4">
                  <c:v>4.2500000000000003E-2</c:v>
                </c:pt>
                <c:pt idx="5">
                  <c:v>4.2500000000000003E-2</c:v>
                </c:pt>
                <c:pt idx="6">
                  <c:v>4.2500000000000003E-2</c:v>
                </c:pt>
                <c:pt idx="7">
                  <c:v>4.2500000000000003E-2</c:v>
                </c:pt>
                <c:pt idx="8">
                  <c:v>4.2500000000000003E-2</c:v>
                </c:pt>
                <c:pt idx="9">
                  <c:v>4.2500000000000003E-2</c:v>
                </c:pt>
                <c:pt idx="10">
                  <c:v>4.2500000000000003E-2</c:v>
                </c:pt>
                <c:pt idx="11">
                  <c:v>4.2500000000000003E-2</c:v>
                </c:pt>
                <c:pt idx="12">
                  <c:v>4.2500000000000003E-2</c:v>
                </c:pt>
                <c:pt idx="13">
                  <c:v>4.2500000000000003E-2</c:v>
                </c:pt>
                <c:pt idx="14">
                  <c:v>4.2500000000000003E-2</c:v>
                </c:pt>
                <c:pt idx="15">
                  <c:v>4.2500000000000003E-2</c:v>
                </c:pt>
                <c:pt idx="16">
                  <c:v>4.2500000000000003E-2</c:v>
                </c:pt>
                <c:pt idx="17">
                  <c:v>4.2500000000000003E-2</c:v>
                </c:pt>
                <c:pt idx="18">
                  <c:v>4.2500000000000003E-2</c:v>
                </c:pt>
                <c:pt idx="19">
                  <c:v>4.2500000000000003E-2</c:v>
                </c:pt>
                <c:pt idx="20">
                  <c:v>4.2500000000000003E-2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  <c:pt idx="42">
                  <c:v>0.04</c:v>
                </c:pt>
                <c:pt idx="43">
                  <c:v>0.04</c:v>
                </c:pt>
                <c:pt idx="44">
                  <c:v>0.04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  <c:pt idx="48">
                  <c:v>0.04</c:v>
                </c:pt>
                <c:pt idx="49">
                  <c:v>0.04</c:v>
                </c:pt>
                <c:pt idx="50">
                  <c:v>0.04</c:v>
                </c:pt>
                <c:pt idx="51">
                  <c:v>0.04</c:v>
                </c:pt>
                <c:pt idx="52">
                  <c:v>0.04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</c:v>
                </c:pt>
                <c:pt idx="58">
                  <c:v>3.7499999999999999E-2</c:v>
                </c:pt>
                <c:pt idx="59">
                  <c:v>3.5000000000000003E-2</c:v>
                </c:pt>
                <c:pt idx="60">
                  <c:v>3.5000000000000003E-2</c:v>
                </c:pt>
                <c:pt idx="61">
                  <c:v>3.5000000000000003E-2</c:v>
                </c:pt>
                <c:pt idx="62">
                  <c:v>3.5000000000000003E-2</c:v>
                </c:pt>
                <c:pt idx="63">
                  <c:v>3.5000000000000003E-2</c:v>
                </c:pt>
                <c:pt idx="64">
                  <c:v>3.2500000000000001E-2</c:v>
                </c:pt>
                <c:pt idx="65">
                  <c:v>3.2500000000000001E-2</c:v>
                </c:pt>
                <c:pt idx="66">
                  <c:v>3.2500000000000001E-2</c:v>
                </c:pt>
                <c:pt idx="67">
                  <c:v>3.2500000000000001E-2</c:v>
                </c:pt>
                <c:pt idx="68">
                  <c:v>3.2500000000000001E-2</c:v>
                </c:pt>
                <c:pt idx="69">
                  <c:v>3.2500000000000001E-2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C3-42C4-BEE8-E1225284540E}"/>
            </c:ext>
          </c:extLst>
        </c:ser>
        <c:ser>
          <c:idx val="7"/>
          <c:order val="7"/>
          <c:tx>
            <c:strRef>
              <c:f>Sheet1!$B$10</c:f>
              <c:strCache>
                <c:ptCount val="1"/>
                <c:pt idx="0">
                  <c:v>Student Acc. 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Sheet1!$C$10:$BZ$10</c:f>
              <c:numCache>
                <c:formatCode>0.00%</c:formatCode>
                <c:ptCount val="76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3.7499999999999999E-2</c:v>
                </c:pt>
                <c:pt idx="24">
                  <c:v>3.5000000000000003E-2</c:v>
                </c:pt>
                <c:pt idx="25">
                  <c:v>3.5000000000000003E-2</c:v>
                </c:pt>
                <c:pt idx="26">
                  <c:v>3.5000000000000003E-2</c:v>
                </c:pt>
                <c:pt idx="27">
                  <c:v>3.5000000000000003E-2</c:v>
                </c:pt>
                <c:pt idx="28">
                  <c:v>3.5000000000000003E-2</c:v>
                </c:pt>
                <c:pt idx="29">
                  <c:v>3.5000000000000003E-2</c:v>
                </c:pt>
                <c:pt idx="30">
                  <c:v>3.5000000000000003E-2</c:v>
                </c:pt>
                <c:pt idx="31">
                  <c:v>3.5000000000000003E-2</c:v>
                </c:pt>
                <c:pt idx="32">
                  <c:v>3.5000000000000003E-2</c:v>
                </c:pt>
                <c:pt idx="33">
                  <c:v>3.5000000000000003E-2</c:v>
                </c:pt>
                <c:pt idx="34">
                  <c:v>3.5000000000000003E-2</c:v>
                </c:pt>
                <c:pt idx="35">
                  <c:v>3.5000000000000003E-2</c:v>
                </c:pt>
                <c:pt idx="36">
                  <c:v>3.5000000000000003E-2</c:v>
                </c:pt>
                <c:pt idx="37">
                  <c:v>3.5000000000000003E-2</c:v>
                </c:pt>
                <c:pt idx="38">
                  <c:v>3.5000000000000003E-2</c:v>
                </c:pt>
                <c:pt idx="39">
                  <c:v>3.5000000000000003E-2</c:v>
                </c:pt>
                <c:pt idx="40">
                  <c:v>3.5000000000000003E-2</c:v>
                </c:pt>
                <c:pt idx="41">
                  <c:v>3.5000000000000003E-2</c:v>
                </c:pt>
                <c:pt idx="42">
                  <c:v>3.5000000000000003E-2</c:v>
                </c:pt>
                <c:pt idx="43">
                  <c:v>3.5000000000000003E-2</c:v>
                </c:pt>
                <c:pt idx="44">
                  <c:v>3.5000000000000003E-2</c:v>
                </c:pt>
                <c:pt idx="45">
                  <c:v>3.5000000000000003E-2</c:v>
                </c:pt>
                <c:pt idx="46">
                  <c:v>3.5000000000000003E-2</c:v>
                </c:pt>
                <c:pt idx="47">
                  <c:v>3.5000000000000003E-2</c:v>
                </c:pt>
                <c:pt idx="48">
                  <c:v>3.5000000000000003E-2</c:v>
                </c:pt>
                <c:pt idx="49">
                  <c:v>3.5000000000000003E-2</c:v>
                </c:pt>
                <c:pt idx="50">
                  <c:v>3.5000000000000003E-2</c:v>
                </c:pt>
                <c:pt idx="51">
                  <c:v>3.5000000000000003E-2</c:v>
                </c:pt>
                <c:pt idx="52">
                  <c:v>3.5000000000000003E-2</c:v>
                </c:pt>
                <c:pt idx="53">
                  <c:v>3.5000000000000003E-2</c:v>
                </c:pt>
                <c:pt idx="54">
                  <c:v>3.5000000000000003E-2</c:v>
                </c:pt>
                <c:pt idx="55">
                  <c:v>3.5000000000000003E-2</c:v>
                </c:pt>
                <c:pt idx="56">
                  <c:v>3.5000000000000003E-2</c:v>
                </c:pt>
                <c:pt idx="57">
                  <c:v>3.5000000000000003E-2</c:v>
                </c:pt>
                <c:pt idx="58">
                  <c:v>3.5000000000000003E-2</c:v>
                </c:pt>
                <c:pt idx="59">
                  <c:v>3.5000000000000003E-2</c:v>
                </c:pt>
                <c:pt idx="60">
                  <c:v>3.5000000000000003E-2</c:v>
                </c:pt>
                <c:pt idx="61">
                  <c:v>3.5000000000000003E-2</c:v>
                </c:pt>
                <c:pt idx="62">
                  <c:v>3.5000000000000003E-2</c:v>
                </c:pt>
                <c:pt idx="63">
                  <c:v>3.5000000000000003E-2</c:v>
                </c:pt>
                <c:pt idx="64">
                  <c:v>3.5000000000000003E-2</c:v>
                </c:pt>
                <c:pt idx="65">
                  <c:v>3.5000000000000003E-2</c:v>
                </c:pt>
                <c:pt idx="66">
                  <c:v>3.2500000000000001E-2</c:v>
                </c:pt>
                <c:pt idx="67">
                  <c:v>3.2500000000000001E-2</c:v>
                </c:pt>
                <c:pt idx="68">
                  <c:v>3.2500000000000001E-2</c:v>
                </c:pt>
                <c:pt idx="69">
                  <c:v>3.2500000000000001E-2</c:v>
                </c:pt>
                <c:pt idx="70">
                  <c:v>3.2500000000000001E-2</c:v>
                </c:pt>
                <c:pt idx="71">
                  <c:v>3.2500000000000001E-2</c:v>
                </c:pt>
                <c:pt idx="72">
                  <c:v>3.2500000000000001E-2</c:v>
                </c:pt>
                <c:pt idx="73">
                  <c:v>3.2500000000000001E-2</c:v>
                </c:pt>
                <c:pt idx="74">
                  <c:v>0.03</c:v>
                </c:pt>
                <c:pt idx="75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C3-42C4-BEE8-E1225284540E}"/>
            </c:ext>
          </c:extLst>
        </c:ser>
        <c:ser>
          <c:idx val="8"/>
          <c:order val="8"/>
          <c:tx>
            <c:strRef>
              <c:f>Sheet1!$B$11</c:f>
              <c:strCache>
                <c:ptCount val="1"/>
                <c:pt idx="0">
                  <c:v>Healthcare</c:v>
                </c:pt>
              </c:strCache>
            </c:strRef>
          </c:tx>
          <c:spPr>
            <a:ln w="22225" cap="rnd" cmpd="sng" algn="ctr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Sheet1!$C$2:$BZ$2</c:f>
              <c:numCache>
                <c:formatCode>mmm\-yy</c:formatCode>
                <c:ptCount val="76"/>
                <c:pt idx="0">
                  <c:v>42370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  <c:pt idx="63">
                  <c:v>44316</c:v>
                </c:pt>
                <c:pt idx="64">
                  <c:v>44347</c:v>
                </c:pt>
                <c:pt idx="65">
                  <c:v>44377</c:v>
                </c:pt>
                <c:pt idx="66">
                  <c:v>44408</c:v>
                </c:pt>
                <c:pt idx="67">
                  <c:v>44439</c:v>
                </c:pt>
                <c:pt idx="68">
                  <c:v>44469</c:v>
                </c:pt>
                <c:pt idx="69">
                  <c:v>44500</c:v>
                </c:pt>
                <c:pt idx="70">
                  <c:v>44530</c:v>
                </c:pt>
                <c:pt idx="71">
                  <c:v>44561</c:v>
                </c:pt>
                <c:pt idx="72">
                  <c:v>44592</c:v>
                </c:pt>
                <c:pt idx="73">
                  <c:v>44620</c:v>
                </c:pt>
                <c:pt idx="74">
                  <c:v>44651</c:v>
                </c:pt>
                <c:pt idx="75">
                  <c:v>44681</c:v>
                </c:pt>
              </c:numCache>
            </c:numRef>
          </c:cat>
          <c:val>
            <c:numRef>
              <c:f>Sheet1!$C$11:$BZ$11</c:f>
              <c:numCache>
                <c:formatCode>0.00%</c:formatCode>
                <c:ptCount val="76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4.2500000000000003E-2</c:v>
                </c:pt>
                <c:pt idx="24">
                  <c:v>4.2500000000000003E-2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3.7499999999999999E-2</c:v>
                </c:pt>
                <c:pt idx="33">
                  <c:v>3.7499999999999999E-2</c:v>
                </c:pt>
                <c:pt idx="34">
                  <c:v>3.7499999999999999E-2</c:v>
                </c:pt>
                <c:pt idx="35">
                  <c:v>3.7499999999999999E-2</c:v>
                </c:pt>
                <c:pt idx="36">
                  <c:v>3.7499999999999999E-2</c:v>
                </c:pt>
                <c:pt idx="37">
                  <c:v>3.7499999999999999E-2</c:v>
                </c:pt>
                <c:pt idx="38">
                  <c:v>3.7499999999999999E-2</c:v>
                </c:pt>
                <c:pt idx="39">
                  <c:v>3.7499999999999999E-2</c:v>
                </c:pt>
                <c:pt idx="40">
                  <c:v>3.7499999999999999E-2</c:v>
                </c:pt>
                <c:pt idx="41">
                  <c:v>3.7499999999999999E-2</c:v>
                </c:pt>
                <c:pt idx="42">
                  <c:v>3.7499999999999999E-2</c:v>
                </c:pt>
                <c:pt idx="43">
                  <c:v>3.7499999999999999E-2</c:v>
                </c:pt>
                <c:pt idx="44">
                  <c:v>3.7499999999999999E-2</c:v>
                </c:pt>
                <c:pt idx="45">
                  <c:v>3.7499999999999999E-2</c:v>
                </c:pt>
                <c:pt idx="46">
                  <c:v>3.7499999999999999E-2</c:v>
                </c:pt>
                <c:pt idx="47">
                  <c:v>3.7499999999999999E-2</c:v>
                </c:pt>
                <c:pt idx="48">
                  <c:v>3.7499999999999999E-2</c:v>
                </c:pt>
                <c:pt idx="49">
                  <c:v>3.7499999999999999E-2</c:v>
                </c:pt>
                <c:pt idx="50">
                  <c:v>3.5000000000000003E-2</c:v>
                </c:pt>
                <c:pt idx="51">
                  <c:v>3.5000000000000003E-2</c:v>
                </c:pt>
                <c:pt idx="52">
                  <c:v>3.5000000000000003E-2</c:v>
                </c:pt>
                <c:pt idx="53">
                  <c:v>3.5000000000000003E-2</c:v>
                </c:pt>
                <c:pt idx="54">
                  <c:v>3.5000000000000003E-2</c:v>
                </c:pt>
                <c:pt idx="55">
                  <c:v>3.5000000000000003E-2</c:v>
                </c:pt>
                <c:pt idx="56">
                  <c:v>3.5000000000000003E-2</c:v>
                </c:pt>
                <c:pt idx="57">
                  <c:v>3.5000000000000003E-2</c:v>
                </c:pt>
                <c:pt idx="58">
                  <c:v>3.5000000000000003E-2</c:v>
                </c:pt>
                <c:pt idx="59">
                  <c:v>3.5000000000000003E-2</c:v>
                </c:pt>
                <c:pt idx="60">
                  <c:v>3.5000000000000003E-2</c:v>
                </c:pt>
                <c:pt idx="61">
                  <c:v>3.5000000000000003E-2</c:v>
                </c:pt>
                <c:pt idx="62">
                  <c:v>3.5000000000000003E-2</c:v>
                </c:pt>
                <c:pt idx="63">
                  <c:v>3.5000000000000003E-2</c:v>
                </c:pt>
                <c:pt idx="64">
                  <c:v>3.5000000000000003E-2</c:v>
                </c:pt>
                <c:pt idx="65">
                  <c:v>3.5000000000000003E-2</c:v>
                </c:pt>
                <c:pt idx="66">
                  <c:v>3.5000000000000003E-2</c:v>
                </c:pt>
                <c:pt idx="67">
                  <c:v>3.5000000000000003E-2</c:v>
                </c:pt>
                <c:pt idx="68">
                  <c:v>3.5000000000000003E-2</c:v>
                </c:pt>
                <c:pt idx="69">
                  <c:v>3.5000000000000003E-2</c:v>
                </c:pt>
                <c:pt idx="70">
                  <c:v>3.5000000000000003E-2</c:v>
                </c:pt>
                <c:pt idx="71">
                  <c:v>3.5000000000000003E-2</c:v>
                </c:pt>
                <c:pt idx="72">
                  <c:v>3.5000000000000003E-2</c:v>
                </c:pt>
                <c:pt idx="73">
                  <c:v>3.5000000000000003E-2</c:v>
                </c:pt>
                <c:pt idx="74">
                  <c:v>3.5000000000000003E-2</c:v>
                </c:pt>
                <c:pt idx="75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C3-42C4-BEE8-E12252845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4108800"/>
        <c:axId val="344109632"/>
      </c:lineChart>
      <c:dateAx>
        <c:axId val="344108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109632"/>
        <c:crosses val="autoZero"/>
        <c:auto val="1"/>
        <c:lblOffset val="100"/>
        <c:baseTimeUnit val="months"/>
        <c:majorUnit val="2"/>
        <c:majorTimeUnit val="years"/>
        <c:minorUnit val="6"/>
        <c:minorTimeUnit val="months"/>
      </c:dateAx>
      <c:valAx>
        <c:axId val="344109632"/>
        <c:scaling>
          <c:orientation val="minMax"/>
          <c:max val="9.0000000000000024E-2"/>
          <c:min val="3.0000000000000006E-2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108800"/>
        <c:crosses val="autoZero"/>
        <c:crossBetween val="between"/>
        <c:majorUnit val="1.0000000000000002E-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solidFill>
                  <a:sysClr val="windowText" lastClr="000000"/>
                </a:solidFill>
              </a:rPr>
              <a:t>Investment by Sector in 2021</a:t>
            </a:r>
            <a:endParaRPr lang="en-GB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5319444444444447"/>
          <c:w val="0.88498840769903764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Sheet1!$B$67:$B$71</c:f>
              <c:strCache>
                <c:ptCount val="5"/>
                <c:pt idx="0">
                  <c:v>Office </c:v>
                </c:pt>
                <c:pt idx="1">
                  <c:v>Industrial </c:v>
                </c:pt>
                <c:pt idx="2">
                  <c:v>Living </c:v>
                </c:pt>
                <c:pt idx="3">
                  <c:v>Retail</c:v>
                </c:pt>
                <c:pt idx="4">
                  <c:v>Hotels</c:v>
                </c:pt>
              </c:strCache>
            </c:strRef>
          </c:cat>
          <c:val>
            <c:numRef>
              <c:f>Sheet1!$C$67:$C$71</c:f>
              <c:numCache>
                <c:formatCode>0%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0.23</c:v>
                </c:pt>
                <c:pt idx="3">
                  <c:v>0.11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FAC-B8D1-CF93EACB6069}"/>
            </c:ext>
          </c:extLst>
        </c:ser>
        <c:ser>
          <c:idx val="1"/>
          <c:order val="1"/>
          <c:tx>
            <c:strRef>
              <c:f>Sheet1!$D$66</c:f>
              <c:strCache>
                <c:ptCount val="1"/>
                <c:pt idx="0">
                  <c:v>10 year average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Sheet1!$B$67:$B$71</c:f>
              <c:strCache>
                <c:ptCount val="5"/>
                <c:pt idx="0">
                  <c:v>Office </c:v>
                </c:pt>
                <c:pt idx="1">
                  <c:v>Industrial </c:v>
                </c:pt>
                <c:pt idx="2">
                  <c:v>Living </c:v>
                </c:pt>
                <c:pt idx="3">
                  <c:v>Retail</c:v>
                </c:pt>
                <c:pt idx="4">
                  <c:v>Hotels</c:v>
                </c:pt>
              </c:strCache>
            </c:strRef>
          </c:cat>
          <c:val>
            <c:numRef>
              <c:f>Sheet1!$D$67:$D$71</c:f>
              <c:numCache>
                <c:formatCode>0%</c:formatCode>
                <c:ptCount val="5"/>
                <c:pt idx="0">
                  <c:v>0.43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2-4FAC-B8D1-CF93EACB6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014048"/>
        <c:axId val="323027360"/>
      </c:barChart>
      <c:catAx>
        <c:axId val="32301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7360"/>
        <c:crosses val="autoZero"/>
        <c:auto val="1"/>
        <c:lblAlgn val="ctr"/>
        <c:lblOffset val="100"/>
        <c:noMultiLvlLbl val="0"/>
      </c:catAx>
      <c:valAx>
        <c:axId val="3230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1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594364</xdr:colOff>
      <xdr:row>14</xdr:row>
      <xdr:rowOff>133350</xdr:rowOff>
    </xdr:from>
    <xdr:to>
      <xdr:col>18</xdr:col>
      <xdr:colOff>396240</xdr:colOff>
      <xdr:row>34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BF4303-5464-62BE-EB5E-284EC950FD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37</xdr:row>
      <xdr:rowOff>114300</xdr:rowOff>
    </xdr:from>
    <xdr:to>
      <xdr:col>15</xdr:col>
      <xdr:colOff>266695</xdr:colOff>
      <xdr:row>60</xdr:row>
      <xdr:rowOff>185739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D5A623-C5AB-4900-9702-F577A9EE2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390525</xdr:colOff>
      <xdr:row>65</xdr:row>
      <xdr:rowOff>23812</xdr:rowOff>
    </xdr:from>
    <xdr:to>
      <xdr:col>13</xdr:col>
      <xdr:colOff>9525</xdr:colOff>
      <xdr:row>79</xdr:row>
      <xdr:rowOff>100012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9A6A7D-0FA3-DDD8-3392-4C8DB8E95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803CFB-3CD9-4AA9-8763-2642A5AB2D1F}" name="Table1" displayName="Table1" ref="B66:D71" totalsRowShown="0">
  <autoFilter ref="B66:D71" xr:uid="{99803CFB-3CD9-4AA9-8763-2642A5AB2D1F}"/>
  <tableColumns count="3">
    <tableColumn id="1" xr3:uid="{815E6DD1-207A-479D-9B8C-9E9247C30E3A}" name="Sector " dataDxfId="4"/>
    <tableColumn id="2" xr3:uid="{F50870B1-998F-476F-86DF-B19F5EE75841}" name="2021" dataDxfId="3" dataCellStyle="Percent"/>
    <tableColumn id="3" xr3:uid="{94F704A2-6495-4FB0-A8E6-B883723177FC}" name="10 year average" dataDxfId="2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43608E-80C6-4626-9644-906F7EE433E9}" name="Table2" displayName="Table2" ref="B79:C86" totalsRowShown="0">
  <autoFilter ref="B79:C86" xr:uid="{9743608E-80C6-4626-9644-906F7EE433E9}"/>
  <tableColumns count="2">
    <tableColumn id="1" xr3:uid="{C2EAE2E4-7C98-4C64-9CBC-0BA308DD5D3B}" name="Investment By Region " dataDxfId="1"/>
    <tableColumn id="2" xr3:uid="{718557C3-CD42-437C-AEC0-0236DFB0B525}" name="2021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3578-6FD2-4F0F-B097-07280CB1DB19}">
  <dimension ref="B2:CD92"/>
  <sheetViews>
    <sheetView tabSelected="1" zoomScale="55" zoomScaleNormal="55" workbookViewId="0">
      <pane xSplit="2" topLeftCell="C1" activePane="topRight" state="frozen"/>
      <selection pane="topRight" activeCell="T58" sqref="T58"/>
    </sheetView>
  </sheetViews>
  <sheetFormatPr defaultColWidth="9.140625" defaultRowHeight="15" x14ac:dyDescent="0.25"/>
  <cols>
    <col min="1" max="1" width="3.7109375" style="1" customWidth="1"/>
    <col min="2" max="2" width="27" style="1" customWidth="1"/>
    <col min="3" max="3" width="12.140625" style="1" bestFit="1" customWidth="1"/>
    <col min="4" max="4" width="16.85546875" style="1" customWidth="1"/>
    <col min="5" max="9" width="12.140625" style="1" bestFit="1" customWidth="1"/>
    <col min="10" max="11" width="9.140625" style="1"/>
    <col min="12" max="12" width="10.42578125" style="1" bestFit="1" customWidth="1"/>
    <col min="13" max="13" width="9.140625" style="1"/>
    <col min="14" max="14" width="10.42578125" style="1" bestFit="1" customWidth="1"/>
    <col min="15" max="16384" width="9.140625" style="1"/>
  </cols>
  <sheetData>
    <row r="2" spans="2:82" x14ac:dyDescent="0.25">
      <c r="B2" s="5" t="s">
        <v>10</v>
      </c>
      <c r="C2" s="6">
        <v>42370</v>
      </c>
      <c r="D2" s="6">
        <f>EOMONTH(C2,1)</f>
        <v>42429</v>
      </c>
      <c r="E2" s="6">
        <f t="shared" ref="E2:BP2" si="0">EOMONTH(D2,1)</f>
        <v>42460</v>
      </c>
      <c r="F2" s="6">
        <f t="shared" si="0"/>
        <v>42490</v>
      </c>
      <c r="G2" s="6">
        <f t="shared" si="0"/>
        <v>42521</v>
      </c>
      <c r="H2" s="6">
        <f t="shared" si="0"/>
        <v>42551</v>
      </c>
      <c r="I2" s="6">
        <f t="shared" si="0"/>
        <v>42582</v>
      </c>
      <c r="J2" s="6">
        <f t="shared" si="0"/>
        <v>42613</v>
      </c>
      <c r="K2" s="6">
        <f t="shared" si="0"/>
        <v>42643</v>
      </c>
      <c r="L2" s="6">
        <f t="shared" si="0"/>
        <v>42674</v>
      </c>
      <c r="M2" s="6">
        <f t="shared" si="0"/>
        <v>42704</v>
      </c>
      <c r="N2" s="6">
        <f t="shared" si="0"/>
        <v>42735</v>
      </c>
      <c r="O2" s="6">
        <f t="shared" si="0"/>
        <v>42766</v>
      </c>
      <c r="P2" s="6">
        <f t="shared" si="0"/>
        <v>42794</v>
      </c>
      <c r="Q2" s="6">
        <f t="shared" si="0"/>
        <v>42825</v>
      </c>
      <c r="R2" s="6">
        <f t="shared" si="0"/>
        <v>42855</v>
      </c>
      <c r="S2" s="6">
        <f t="shared" si="0"/>
        <v>42886</v>
      </c>
      <c r="T2" s="6">
        <f t="shared" si="0"/>
        <v>42916</v>
      </c>
      <c r="U2" s="6">
        <f t="shared" si="0"/>
        <v>42947</v>
      </c>
      <c r="V2" s="6">
        <f t="shared" si="0"/>
        <v>42978</v>
      </c>
      <c r="W2" s="6">
        <f t="shared" si="0"/>
        <v>43008</v>
      </c>
      <c r="X2" s="6">
        <f t="shared" si="0"/>
        <v>43039</v>
      </c>
      <c r="Y2" s="6">
        <f t="shared" si="0"/>
        <v>43069</v>
      </c>
      <c r="Z2" s="6">
        <f t="shared" si="0"/>
        <v>43100</v>
      </c>
      <c r="AA2" s="6">
        <f t="shared" si="0"/>
        <v>43131</v>
      </c>
      <c r="AB2" s="6">
        <f t="shared" si="0"/>
        <v>43159</v>
      </c>
      <c r="AC2" s="6">
        <f t="shared" si="0"/>
        <v>43190</v>
      </c>
      <c r="AD2" s="6">
        <f t="shared" si="0"/>
        <v>43220</v>
      </c>
      <c r="AE2" s="6">
        <f t="shared" si="0"/>
        <v>43251</v>
      </c>
      <c r="AF2" s="6">
        <f t="shared" si="0"/>
        <v>43281</v>
      </c>
      <c r="AG2" s="6">
        <f t="shared" si="0"/>
        <v>43312</v>
      </c>
      <c r="AH2" s="6">
        <f t="shared" si="0"/>
        <v>43343</v>
      </c>
      <c r="AI2" s="6">
        <f t="shared" si="0"/>
        <v>43373</v>
      </c>
      <c r="AJ2" s="6">
        <f t="shared" si="0"/>
        <v>43404</v>
      </c>
      <c r="AK2" s="6">
        <f t="shared" si="0"/>
        <v>43434</v>
      </c>
      <c r="AL2" s="6">
        <f t="shared" si="0"/>
        <v>43465</v>
      </c>
      <c r="AM2" s="6">
        <f t="shared" si="0"/>
        <v>43496</v>
      </c>
      <c r="AN2" s="6">
        <f t="shared" si="0"/>
        <v>43524</v>
      </c>
      <c r="AO2" s="6">
        <f t="shared" si="0"/>
        <v>43555</v>
      </c>
      <c r="AP2" s="6">
        <f t="shared" si="0"/>
        <v>43585</v>
      </c>
      <c r="AQ2" s="6">
        <f t="shared" si="0"/>
        <v>43616</v>
      </c>
      <c r="AR2" s="6">
        <f t="shared" si="0"/>
        <v>43646</v>
      </c>
      <c r="AS2" s="6">
        <f t="shared" si="0"/>
        <v>43677</v>
      </c>
      <c r="AT2" s="6">
        <f t="shared" si="0"/>
        <v>43708</v>
      </c>
      <c r="AU2" s="6">
        <f t="shared" si="0"/>
        <v>43738</v>
      </c>
      <c r="AV2" s="6">
        <f t="shared" si="0"/>
        <v>43769</v>
      </c>
      <c r="AW2" s="6">
        <f t="shared" si="0"/>
        <v>43799</v>
      </c>
      <c r="AX2" s="6">
        <f t="shared" si="0"/>
        <v>43830</v>
      </c>
      <c r="AY2" s="6">
        <f t="shared" si="0"/>
        <v>43861</v>
      </c>
      <c r="AZ2" s="6">
        <f t="shared" si="0"/>
        <v>43890</v>
      </c>
      <c r="BA2" s="6">
        <f t="shared" si="0"/>
        <v>43921</v>
      </c>
      <c r="BB2" s="6">
        <f t="shared" si="0"/>
        <v>43951</v>
      </c>
      <c r="BC2" s="6">
        <f t="shared" si="0"/>
        <v>43982</v>
      </c>
      <c r="BD2" s="6">
        <f t="shared" si="0"/>
        <v>44012</v>
      </c>
      <c r="BE2" s="6">
        <f t="shared" si="0"/>
        <v>44043</v>
      </c>
      <c r="BF2" s="6">
        <f t="shared" si="0"/>
        <v>44074</v>
      </c>
      <c r="BG2" s="6">
        <f t="shared" si="0"/>
        <v>44104</v>
      </c>
      <c r="BH2" s="6">
        <f t="shared" si="0"/>
        <v>44135</v>
      </c>
      <c r="BI2" s="6">
        <f t="shared" si="0"/>
        <v>44165</v>
      </c>
      <c r="BJ2" s="6">
        <f t="shared" si="0"/>
        <v>44196</v>
      </c>
      <c r="BK2" s="6">
        <f t="shared" si="0"/>
        <v>44227</v>
      </c>
      <c r="BL2" s="6">
        <f t="shared" si="0"/>
        <v>44255</v>
      </c>
      <c r="BM2" s="6">
        <f t="shared" si="0"/>
        <v>44286</v>
      </c>
      <c r="BN2" s="6">
        <f t="shared" si="0"/>
        <v>44316</v>
      </c>
      <c r="BO2" s="6">
        <f t="shared" si="0"/>
        <v>44347</v>
      </c>
      <c r="BP2" s="6">
        <f t="shared" si="0"/>
        <v>44377</v>
      </c>
      <c r="BQ2" s="6">
        <f t="shared" ref="BQ2:BZ2" si="1">EOMONTH(BP2,1)</f>
        <v>44408</v>
      </c>
      <c r="BR2" s="6">
        <f t="shared" si="1"/>
        <v>44439</v>
      </c>
      <c r="BS2" s="6">
        <f t="shared" si="1"/>
        <v>44469</v>
      </c>
      <c r="BT2" s="6">
        <f t="shared" si="1"/>
        <v>44500</v>
      </c>
      <c r="BU2" s="6">
        <f t="shared" si="1"/>
        <v>44530</v>
      </c>
      <c r="BV2" s="6">
        <f t="shared" si="1"/>
        <v>44561</v>
      </c>
      <c r="BW2" s="6">
        <f t="shared" si="1"/>
        <v>44592</v>
      </c>
      <c r="BX2" s="6">
        <f t="shared" si="1"/>
        <v>44620</v>
      </c>
      <c r="BY2" s="6">
        <f t="shared" si="1"/>
        <v>44651</v>
      </c>
      <c r="BZ2" s="6">
        <f t="shared" si="1"/>
        <v>44681</v>
      </c>
      <c r="CA2" s="6"/>
      <c r="CB2" s="2"/>
      <c r="CC2" s="2"/>
      <c r="CD2" s="2"/>
    </row>
    <row r="3" spans="2:82" x14ac:dyDescent="0.25">
      <c r="B3" s="1" t="s">
        <v>6</v>
      </c>
      <c r="C3" s="3">
        <v>4.2500000000000003E-2</v>
      </c>
      <c r="D3" s="3">
        <v>4.2500000000000003E-2</v>
      </c>
      <c r="E3" s="3">
        <v>0.04</v>
      </c>
      <c r="F3" s="3">
        <v>0.04</v>
      </c>
      <c r="G3" s="3">
        <v>0.04</v>
      </c>
      <c r="H3" s="3">
        <v>0.04</v>
      </c>
      <c r="I3" s="3">
        <v>0.04</v>
      </c>
      <c r="J3" s="3">
        <v>0.04</v>
      </c>
      <c r="K3" s="3">
        <v>0.04</v>
      </c>
      <c r="L3" s="3">
        <v>0.04</v>
      </c>
      <c r="M3" s="3">
        <v>0.04</v>
      </c>
      <c r="N3" s="3">
        <v>0.04</v>
      </c>
      <c r="O3" s="3">
        <v>0.04</v>
      </c>
      <c r="P3" s="3">
        <v>0.04</v>
      </c>
      <c r="Q3" s="3">
        <v>0.04</v>
      </c>
      <c r="R3" s="4">
        <v>3.7499999999999999E-2</v>
      </c>
      <c r="S3" s="4">
        <v>3.7499999999999999E-2</v>
      </c>
      <c r="T3" s="4">
        <v>3.7499999999999999E-2</v>
      </c>
      <c r="U3" s="4">
        <v>3.7499999999999999E-2</v>
      </c>
      <c r="V3" s="4">
        <v>3.7499999999999999E-2</v>
      </c>
      <c r="W3" s="3">
        <v>0.04</v>
      </c>
      <c r="X3" s="3">
        <v>0.04</v>
      </c>
      <c r="Y3" s="3">
        <v>0.04</v>
      </c>
      <c r="Z3" s="3">
        <v>0.04</v>
      </c>
      <c r="AA3" s="3">
        <v>0.04</v>
      </c>
      <c r="AB3" s="3">
        <v>0.04</v>
      </c>
      <c r="AC3" s="3">
        <v>0.04</v>
      </c>
      <c r="AD3" s="3">
        <v>0.04</v>
      </c>
      <c r="AE3" s="3">
        <v>0.04</v>
      </c>
      <c r="AF3" s="3">
        <v>4.2500000000000003E-2</v>
      </c>
      <c r="AG3" s="3">
        <v>4.2500000000000003E-2</v>
      </c>
      <c r="AH3" s="3">
        <v>4.4999999999999998E-2</v>
      </c>
      <c r="AI3" s="3">
        <v>4.4999999999999998E-2</v>
      </c>
      <c r="AJ3" s="3">
        <v>4.4999999999999998E-2</v>
      </c>
      <c r="AK3" s="3">
        <v>4.4999999999999998E-2</v>
      </c>
      <c r="AL3" s="3">
        <v>4.4999999999999998E-2</v>
      </c>
      <c r="AM3" s="3">
        <v>4.4999999999999998E-2</v>
      </c>
      <c r="AN3" s="3">
        <v>4.4999999999999998E-2</v>
      </c>
      <c r="AO3" s="3">
        <v>4.7500000000000001E-2</v>
      </c>
      <c r="AP3" s="3">
        <v>4.7500000000000001E-2</v>
      </c>
      <c r="AQ3" s="3">
        <v>4.7500000000000001E-2</v>
      </c>
      <c r="AR3" s="3">
        <v>0.05</v>
      </c>
      <c r="AS3" s="3">
        <v>0.05</v>
      </c>
      <c r="AT3" s="3">
        <v>0.05</v>
      </c>
      <c r="AU3" s="3">
        <v>0.05</v>
      </c>
      <c r="AV3" s="3">
        <v>5.2499999999999998E-2</v>
      </c>
      <c r="AW3" s="3">
        <v>5.2499999999999998E-2</v>
      </c>
      <c r="AX3" s="3">
        <v>5.2499999999999998E-2</v>
      </c>
      <c r="AY3" s="3">
        <v>5.2499999999999998E-2</v>
      </c>
      <c r="AZ3" s="3">
        <v>5.5E-2</v>
      </c>
      <c r="BA3" s="3">
        <v>5.5E-2</v>
      </c>
      <c r="BB3" s="3">
        <v>0.06</v>
      </c>
      <c r="BC3" s="3">
        <v>6.25E-2</v>
      </c>
      <c r="BD3" s="3">
        <v>6.5000000000000002E-2</v>
      </c>
      <c r="BE3" s="3">
        <v>6.5000000000000002E-2</v>
      </c>
      <c r="BF3" s="3">
        <v>6.5000000000000002E-2</v>
      </c>
      <c r="BG3" s="3">
        <v>6.5000000000000002E-2</v>
      </c>
      <c r="BH3" s="3">
        <v>6.5000000000000002E-2</v>
      </c>
      <c r="BI3" s="3">
        <v>6.5000000000000002E-2</v>
      </c>
      <c r="BJ3" s="3">
        <v>6.5000000000000002E-2</v>
      </c>
      <c r="BK3" s="3">
        <v>6.5000000000000002E-2</v>
      </c>
      <c r="BL3" s="3">
        <v>6.5000000000000002E-2</v>
      </c>
      <c r="BM3" s="3">
        <v>6.5000000000000002E-2</v>
      </c>
      <c r="BN3" s="3">
        <v>6.5000000000000002E-2</v>
      </c>
      <c r="BO3" s="3">
        <v>6.5000000000000002E-2</v>
      </c>
      <c r="BP3" s="3">
        <v>6.5000000000000002E-2</v>
      </c>
      <c r="BQ3" s="3">
        <v>6.5000000000000002E-2</v>
      </c>
      <c r="BR3" s="3">
        <v>6.5000000000000002E-2</v>
      </c>
      <c r="BS3" s="3">
        <v>6.5000000000000002E-2</v>
      </c>
      <c r="BT3" s="3">
        <v>6.5000000000000002E-2</v>
      </c>
      <c r="BU3" s="3">
        <v>6.5000000000000002E-2</v>
      </c>
      <c r="BV3" s="3">
        <v>6.5000000000000002E-2</v>
      </c>
      <c r="BW3" s="3">
        <v>6.5000000000000002E-2</v>
      </c>
      <c r="BX3" s="3">
        <v>6.25E-2</v>
      </c>
      <c r="BY3" s="3">
        <v>6.25E-2</v>
      </c>
      <c r="BZ3" s="3">
        <v>6.25E-2</v>
      </c>
      <c r="CA3" s="3" t="s">
        <v>8</v>
      </c>
    </row>
    <row r="4" spans="2:82" x14ac:dyDescent="0.25">
      <c r="B4" s="1" t="s">
        <v>0</v>
      </c>
      <c r="C4" s="3">
        <v>0.04</v>
      </c>
      <c r="D4" s="3">
        <v>0.04</v>
      </c>
      <c r="E4" s="3">
        <v>0.04</v>
      </c>
      <c r="F4" s="3">
        <v>0.04</v>
      </c>
      <c r="G4" s="3">
        <v>0.04</v>
      </c>
      <c r="H4" s="3">
        <v>0.04</v>
      </c>
      <c r="I4" s="3">
        <v>4.2500000000000003E-2</v>
      </c>
      <c r="J4" s="3">
        <v>4.2500000000000003E-2</v>
      </c>
      <c r="K4" s="3">
        <v>4.2500000000000003E-2</v>
      </c>
      <c r="L4" s="3">
        <v>4.2500000000000003E-2</v>
      </c>
      <c r="M4" s="3">
        <v>4.2500000000000003E-2</v>
      </c>
      <c r="N4" s="3">
        <v>4.2500000000000003E-2</v>
      </c>
      <c r="O4" s="3">
        <v>4.2500000000000003E-2</v>
      </c>
      <c r="P4" s="3">
        <v>4.2500000000000003E-2</v>
      </c>
      <c r="Q4" s="3">
        <v>4.2500000000000003E-2</v>
      </c>
      <c r="R4" s="3">
        <v>4.2500000000000003E-2</v>
      </c>
      <c r="S4" s="3">
        <v>4.2500000000000003E-2</v>
      </c>
      <c r="T4" s="3">
        <v>4.2500000000000003E-2</v>
      </c>
      <c r="U4" s="3">
        <v>4.2500000000000003E-2</v>
      </c>
      <c r="V4" s="3">
        <v>4.2500000000000003E-2</v>
      </c>
      <c r="W4" s="3">
        <v>4.2500000000000003E-2</v>
      </c>
      <c r="X4" s="3">
        <v>4.2500000000000003E-2</v>
      </c>
      <c r="Y4" s="3">
        <v>4.2500000000000003E-2</v>
      </c>
      <c r="Z4" s="3">
        <v>4.4999999999999998E-2</v>
      </c>
      <c r="AA4" s="3">
        <v>4.4999999999999998E-2</v>
      </c>
      <c r="AB4" s="3">
        <v>4.4999999999999998E-2</v>
      </c>
      <c r="AC4" s="3">
        <v>4.4999999999999998E-2</v>
      </c>
      <c r="AD4" s="3">
        <v>4.4999999999999998E-2</v>
      </c>
      <c r="AE4" s="3">
        <v>4.4999999999999998E-2</v>
      </c>
      <c r="AF4" s="3">
        <v>4.7500000000000001E-2</v>
      </c>
      <c r="AG4" s="3">
        <v>4.7500000000000001E-2</v>
      </c>
      <c r="AH4" s="3">
        <v>4.7500000000000001E-2</v>
      </c>
      <c r="AI4" s="3">
        <v>4.7500000000000001E-2</v>
      </c>
      <c r="AJ4" s="3">
        <v>4.7500000000000001E-2</v>
      </c>
      <c r="AK4" s="3">
        <v>0.05</v>
      </c>
      <c r="AL4" s="3">
        <v>5.2499999999999998E-2</v>
      </c>
      <c r="AM4" s="3">
        <v>5.2499999999999998E-2</v>
      </c>
      <c r="AN4" s="3">
        <v>5.2499999999999998E-2</v>
      </c>
      <c r="AO4" s="3">
        <v>5.2499999999999998E-2</v>
      </c>
      <c r="AP4" s="3">
        <v>5.2499999999999998E-2</v>
      </c>
      <c r="AQ4" s="3">
        <v>5.2499999999999998E-2</v>
      </c>
      <c r="AR4" s="3">
        <v>5.2499999999999998E-2</v>
      </c>
      <c r="AS4" s="3">
        <v>5.2499999999999998E-2</v>
      </c>
      <c r="AT4" s="3">
        <v>5.2499999999999998E-2</v>
      </c>
      <c r="AU4" s="3">
        <v>5.5E-2</v>
      </c>
      <c r="AV4" s="3">
        <v>5.5E-2</v>
      </c>
      <c r="AW4" s="3">
        <v>5.5E-2</v>
      </c>
      <c r="AX4" s="3">
        <v>5.7500000000000002E-2</v>
      </c>
      <c r="AY4" s="3">
        <v>5.7500000000000002E-2</v>
      </c>
      <c r="AZ4" s="3">
        <v>0.06</v>
      </c>
      <c r="BA4" s="3">
        <v>0.06</v>
      </c>
      <c r="BB4" s="3">
        <v>6.5000000000000002E-2</v>
      </c>
      <c r="BC4" s="3">
        <v>6.7500000000000004E-2</v>
      </c>
      <c r="BD4" s="3">
        <v>7.0000000000000007E-2</v>
      </c>
      <c r="BE4" s="3">
        <v>7.0000000000000007E-2</v>
      </c>
      <c r="BF4" s="3">
        <v>7.0000000000000007E-2</v>
      </c>
      <c r="BG4" s="3">
        <v>7.0000000000000007E-2</v>
      </c>
      <c r="BH4" s="3">
        <v>7.0000000000000007E-2</v>
      </c>
      <c r="BI4" s="3">
        <v>7.0000000000000007E-2</v>
      </c>
      <c r="BJ4" s="3">
        <v>7.0000000000000007E-2</v>
      </c>
      <c r="BK4" s="3">
        <v>7.0000000000000007E-2</v>
      </c>
      <c r="BL4" s="3">
        <v>7.0000000000000007E-2</v>
      </c>
      <c r="BM4" s="3">
        <v>0.08</v>
      </c>
      <c r="BN4" s="3">
        <v>0.08</v>
      </c>
      <c r="BO4" s="3">
        <v>8.5000000000000006E-2</v>
      </c>
      <c r="BP4" s="3">
        <v>8.5000000000000006E-2</v>
      </c>
      <c r="BQ4" s="3">
        <v>8.5000000000000006E-2</v>
      </c>
      <c r="BR4" s="3">
        <v>8.5000000000000006E-2</v>
      </c>
      <c r="BS4" s="3">
        <v>8.5000000000000006E-2</v>
      </c>
      <c r="BT4" s="3">
        <v>8.5000000000000006E-2</v>
      </c>
      <c r="BU4" s="3">
        <v>8.5000000000000006E-2</v>
      </c>
      <c r="BV4" s="3">
        <v>8.5000000000000006E-2</v>
      </c>
      <c r="BW4" s="3">
        <v>0.08</v>
      </c>
      <c r="BX4" s="3">
        <v>7.7499999999999999E-2</v>
      </c>
      <c r="BY4" s="3">
        <v>7.4999999999999997E-2</v>
      </c>
      <c r="BZ4" s="3">
        <v>7.4999999999999997E-2</v>
      </c>
      <c r="CA4" s="3" t="s">
        <v>8</v>
      </c>
    </row>
    <row r="5" spans="2:82" x14ac:dyDescent="0.25">
      <c r="B5" s="1" t="s">
        <v>7</v>
      </c>
      <c r="C5" s="3">
        <v>4.2500000000000003E-2</v>
      </c>
      <c r="D5" s="3">
        <v>4.2500000000000003E-2</v>
      </c>
      <c r="E5" s="3">
        <v>4.2500000000000003E-2</v>
      </c>
      <c r="F5" s="3">
        <v>4.2500000000000003E-2</v>
      </c>
      <c r="G5" s="3">
        <v>4.2500000000000003E-2</v>
      </c>
      <c r="H5" s="3">
        <v>4.2500000000000003E-2</v>
      </c>
      <c r="I5" s="3">
        <v>4.2500000000000003E-2</v>
      </c>
      <c r="J5" s="3">
        <v>4.4999999999999998E-2</v>
      </c>
      <c r="K5" s="3">
        <v>4.4999999999999998E-2</v>
      </c>
      <c r="L5" s="3">
        <v>4.4999999999999998E-2</v>
      </c>
      <c r="M5" s="3">
        <v>4.4999999999999998E-2</v>
      </c>
      <c r="N5" s="3">
        <v>4.4999999999999998E-2</v>
      </c>
      <c r="O5" s="3">
        <v>4.4999999999999998E-2</v>
      </c>
      <c r="P5" s="3">
        <v>4.4999999999999998E-2</v>
      </c>
      <c r="Q5" s="3">
        <v>4.4999999999999998E-2</v>
      </c>
      <c r="R5" s="3">
        <v>4.4999999999999998E-2</v>
      </c>
      <c r="S5" s="3">
        <v>4.4999999999999998E-2</v>
      </c>
      <c r="T5" s="3">
        <v>4.4999999999999998E-2</v>
      </c>
      <c r="U5" s="3">
        <v>4.4999999999999998E-2</v>
      </c>
      <c r="V5" s="3">
        <v>4.4999999999999998E-2</v>
      </c>
      <c r="W5" s="3">
        <v>4.4999999999999998E-2</v>
      </c>
      <c r="X5" s="3">
        <v>4.4999999999999998E-2</v>
      </c>
      <c r="Y5" s="3">
        <v>4.4999999999999998E-2</v>
      </c>
      <c r="Z5" s="3">
        <v>4.4999999999999998E-2</v>
      </c>
      <c r="AA5" s="3">
        <v>4.4999999999999998E-2</v>
      </c>
      <c r="AB5" s="3">
        <v>4.4999999999999998E-2</v>
      </c>
      <c r="AC5" s="3">
        <v>4.4999999999999998E-2</v>
      </c>
      <c r="AD5" s="3">
        <v>4.4999999999999998E-2</v>
      </c>
      <c r="AE5" s="3">
        <v>4.4999999999999998E-2</v>
      </c>
      <c r="AF5" s="3">
        <v>4.7500000000000001E-2</v>
      </c>
      <c r="AG5" s="3">
        <v>4.7500000000000001E-2</v>
      </c>
      <c r="AH5" s="3">
        <v>4.7500000000000001E-2</v>
      </c>
      <c r="AI5" s="3">
        <v>4.7500000000000001E-2</v>
      </c>
      <c r="AJ5" s="3">
        <v>0.05</v>
      </c>
      <c r="AK5" s="3">
        <v>5.2499999999999998E-2</v>
      </c>
      <c r="AL5" s="3">
        <v>5.5E-2</v>
      </c>
      <c r="AM5" s="3">
        <v>5.5E-2</v>
      </c>
      <c r="AN5" s="3">
        <v>5.5E-2</v>
      </c>
      <c r="AO5" s="3">
        <v>5.5E-2</v>
      </c>
      <c r="AP5" s="3">
        <v>5.5E-2</v>
      </c>
      <c r="AQ5" s="3">
        <v>5.5E-2</v>
      </c>
      <c r="AR5" s="3">
        <v>5.7500000000000002E-2</v>
      </c>
      <c r="AS5" s="3">
        <v>0.06</v>
      </c>
      <c r="AT5" s="3">
        <v>0.06</v>
      </c>
      <c r="AU5" s="3">
        <v>6.25E-2</v>
      </c>
      <c r="AV5" s="3">
        <v>6.25E-2</v>
      </c>
      <c r="AW5" s="3">
        <v>6.5000000000000002E-2</v>
      </c>
      <c r="AX5" s="3">
        <v>6.5000000000000002E-2</v>
      </c>
      <c r="AY5" s="3">
        <v>6.5000000000000002E-2</v>
      </c>
      <c r="AZ5" s="3">
        <v>6.5000000000000002E-2</v>
      </c>
      <c r="BA5" s="3">
        <v>6.5000000000000002E-2</v>
      </c>
      <c r="BB5" s="3">
        <v>7.0000000000000007E-2</v>
      </c>
      <c r="BC5" s="3">
        <v>7.0000000000000007E-2</v>
      </c>
      <c r="BD5" s="3">
        <v>7.0000000000000007E-2</v>
      </c>
      <c r="BE5" s="3">
        <v>7.0000000000000007E-2</v>
      </c>
      <c r="BF5" s="3">
        <v>7.0000000000000007E-2</v>
      </c>
      <c r="BG5" s="3">
        <v>7.0000000000000007E-2</v>
      </c>
      <c r="BH5" s="3">
        <v>7.0000000000000007E-2</v>
      </c>
      <c r="BI5" s="3">
        <v>7.0000000000000007E-2</v>
      </c>
      <c r="BJ5" s="3">
        <v>7.0000000000000007E-2</v>
      </c>
      <c r="BK5" s="3">
        <v>7.0000000000000007E-2</v>
      </c>
      <c r="BL5" s="3">
        <v>7.0000000000000007E-2</v>
      </c>
      <c r="BM5" s="3">
        <v>7.0000000000000007E-2</v>
      </c>
      <c r="BN5" s="3">
        <v>7.0000000000000007E-2</v>
      </c>
      <c r="BO5" s="3">
        <v>7.0000000000000007E-2</v>
      </c>
      <c r="BP5" s="3">
        <v>6.7500000000000004E-2</v>
      </c>
      <c r="BQ5" s="3">
        <v>6.5000000000000002E-2</v>
      </c>
      <c r="BR5" s="3">
        <v>0.06</v>
      </c>
      <c r="BS5" s="3">
        <v>0.06</v>
      </c>
      <c r="BT5" s="3">
        <v>0.06</v>
      </c>
      <c r="BU5" s="3">
        <v>5.7500000000000002E-2</v>
      </c>
      <c r="BV5" s="3">
        <v>5.5E-2</v>
      </c>
      <c r="BW5" s="3">
        <v>5.5E-2</v>
      </c>
      <c r="BX5" s="3">
        <v>5.5E-2</v>
      </c>
      <c r="BY5" s="3">
        <v>5.2499999999999998E-2</v>
      </c>
      <c r="BZ5" s="3">
        <v>0.05</v>
      </c>
      <c r="CA5" s="3" t="s">
        <v>8</v>
      </c>
    </row>
    <row r="6" spans="2:82" x14ac:dyDescent="0.25">
      <c r="B6" s="1" t="s">
        <v>1</v>
      </c>
      <c r="C6" s="3">
        <v>5.2499999999999998E-2</v>
      </c>
      <c r="D6" s="3">
        <v>5.2499999999999998E-2</v>
      </c>
      <c r="E6" s="3">
        <v>5.2499999999999998E-2</v>
      </c>
      <c r="F6" s="3">
        <v>5.2499999999999998E-2</v>
      </c>
      <c r="G6" s="3">
        <v>5.2499999999999998E-2</v>
      </c>
      <c r="H6" s="3">
        <v>5.2499999999999998E-2</v>
      </c>
      <c r="I6" s="3">
        <v>5.2499999999999998E-2</v>
      </c>
      <c r="J6" s="3">
        <v>5.2499999999999998E-2</v>
      </c>
      <c r="K6" s="3">
        <v>5.2499999999999998E-2</v>
      </c>
      <c r="L6" s="3">
        <v>5.2499999999999998E-2</v>
      </c>
      <c r="M6" s="3">
        <v>5.2499999999999998E-2</v>
      </c>
      <c r="N6" s="3">
        <v>5.2499999999999998E-2</v>
      </c>
      <c r="O6" s="3">
        <v>5.2499999999999998E-2</v>
      </c>
      <c r="P6" s="3">
        <v>0.05</v>
      </c>
      <c r="Q6" s="3">
        <v>0.05</v>
      </c>
      <c r="R6" s="3">
        <v>0.05</v>
      </c>
      <c r="S6" s="3">
        <v>0.05</v>
      </c>
      <c r="T6" s="3">
        <v>0.05</v>
      </c>
      <c r="U6" s="3">
        <v>0.05</v>
      </c>
      <c r="V6" s="3">
        <v>0.05</v>
      </c>
      <c r="W6" s="3">
        <v>0.05</v>
      </c>
      <c r="X6" s="3">
        <v>0.05</v>
      </c>
      <c r="Y6" s="3">
        <v>0.05</v>
      </c>
      <c r="Z6" s="3">
        <v>0.05</v>
      </c>
      <c r="AA6" s="3">
        <v>0.05</v>
      </c>
      <c r="AB6" s="3">
        <v>4.7500000000000001E-2</v>
      </c>
      <c r="AC6" s="3">
        <v>4.7500000000000001E-2</v>
      </c>
      <c r="AD6" s="3">
        <v>4.7500000000000001E-2</v>
      </c>
      <c r="AE6" s="3">
        <v>4.7500000000000001E-2</v>
      </c>
      <c r="AF6" s="3">
        <v>0.05</v>
      </c>
      <c r="AG6" s="3">
        <v>0.05</v>
      </c>
      <c r="AH6" s="3">
        <v>0.05</v>
      </c>
      <c r="AI6" s="3">
        <v>0.05</v>
      </c>
      <c r="AJ6" s="3">
        <v>0.05</v>
      </c>
      <c r="AK6" s="3">
        <v>0.05</v>
      </c>
      <c r="AL6" s="3">
        <v>5.2499999999999998E-2</v>
      </c>
      <c r="AM6" s="3">
        <v>5.2499999999999998E-2</v>
      </c>
      <c r="AN6" s="3">
        <v>5.2499999999999998E-2</v>
      </c>
      <c r="AO6" s="3">
        <v>5.2499999999999998E-2</v>
      </c>
      <c r="AP6" s="3">
        <v>5.2499999999999998E-2</v>
      </c>
      <c r="AQ6" s="3">
        <v>5.2499999999999998E-2</v>
      </c>
      <c r="AR6" s="3">
        <v>5.2499999999999998E-2</v>
      </c>
      <c r="AS6" s="3">
        <v>5.2499999999999998E-2</v>
      </c>
      <c r="AT6" s="3">
        <v>5.2499999999999998E-2</v>
      </c>
      <c r="AU6" s="3">
        <v>5.2499999999999998E-2</v>
      </c>
      <c r="AV6" s="3">
        <v>5.2499999999999998E-2</v>
      </c>
      <c r="AW6" s="3">
        <v>5.2499999999999998E-2</v>
      </c>
      <c r="AX6" s="3">
        <v>5.2499999999999998E-2</v>
      </c>
      <c r="AY6" s="3">
        <v>5.2499999999999998E-2</v>
      </c>
      <c r="AZ6" s="3">
        <v>5.2499999999999998E-2</v>
      </c>
      <c r="BA6" s="3">
        <v>5.2499999999999998E-2</v>
      </c>
      <c r="BB6" s="3">
        <v>5.7500000000000002E-2</v>
      </c>
      <c r="BC6" s="3">
        <v>0.06</v>
      </c>
      <c r="BD6" s="3">
        <v>6.5000000000000002E-2</v>
      </c>
      <c r="BE6" s="3">
        <v>6.5000000000000002E-2</v>
      </c>
      <c r="BF6" s="3">
        <v>6.5000000000000002E-2</v>
      </c>
      <c r="BG6" s="3">
        <v>6.5000000000000002E-2</v>
      </c>
      <c r="BH6" s="3">
        <v>6.7500000000000004E-2</v>
      </c>
      <c r="BI6" s="3">
        <v>7.0000000000000007E-2</v>
      </c>
      <c r="BJ6" s="3">
        <v>7.0000000000000007E-2</v>
      </c>
      <c r="BK6" s="3">
        <v>7.0000000000000007E-2</v>
      </c>
      <c r="BL6" s="3">
        <v>7.0000000000000007E-2</v>
      </c>
      <c r="BM6" s="3">
        <v>7.0000000000000007E-2</v>
      </c>
      <c r="BN6" s="3">
        <v>7.0000000000000007E-2</v>
      </c>
      <c r="BO6" s="3">
        <v>7.0000000000000007E-2</v>
      </c>
      <c r="BP6" s="3">
        <v>7.0000000000000007E-2</v>
      </c>
      <c r="BQ6" s="3">
        <v>7.0000000000000007E-2</v>
      </c>
      <c r="BR6" s="3">
        <v>7.0000000000000007E-2</v>
      </c>
      <c r="BS6" s="3">
        <v>7.0000000000000007E-2</v>
      </c>
      <c r="BT6" s="3">
        <v>7.0000000000000007E-2</v>
      </c>
      <c r="BU6" s="3">
        <v>7.0000000000000007E-2</v>
      </c>
      <c r="BV6" s="3">
        <v>7.0000000000000007E-2</v>
      </c>
      <c r="BW6" s="3">
        <v>7.0000000000000007E-2</v>
      </c>
      <c r="BX6" s="3">
        <v>7.0000000000000007E-2</v>
      </c>
      <c r="BY6" s="3">
        <v>7.0000000000000007E-2</v>
      </c>
      <c r="BZ6" s="3">
        <v>7.0000000000000007E-2</v>
      </c>
      <c r="CA6" s="3" t="s">
        <v>8</v>
      </c>
    </row>
    <row r="7" spans="2:82" x14ac:dyDescent="0.25">
      <c r="B7" s="1" t="s">
        <v>2</v>
      </c>
      <c r="C7" s="3">
        <v>3.5000000000000003E-2</v>
      </c>
      <c r="D7" s="3">
        <v>3.5000000000000003E-2</v>
      </c>
      <c r="E7" s="3">
        <v>3.5000000000000003E-2</v>
      </c>
      <c r="F7" s="3">
        <v>3.5000000000000003E-2</v>
      </c>
      <c r="G7" s="3">
        <v>3.5000000000000003E-2</v>
      </c>
      <c r="H7" s="3">
        <v>3.5000000000000003E-2</v>
      </c>
      <c r="I7" s="3">
        <v>3.5000000000000003E-2</v>
      </c>
      <c r="J7" s="3">
        <v>3.5000000000000003E-2</v>
      </c>
      <c r="K7" s="3">
        <v>3.5000000000000003E-2</v>
      </c>
      <c r="L7" s="3">
        <v>3.5000000000000003E-2</v>
      </c>
      <c r="M7" s="3">
        <v>3.5000000000000003E-2</v>
      </c>
      <c r="N7" s="3">
        <v>3.5000000000000003E-2</v>
      </c>
      <c r="O7" s="3">
        <v>3.5000000000000003E-2</v>
      </c>
      <c r="P7" s="3">
        <v>3.5000000000000003E-2</v>
      </c>
      <c r="Q7" s="3">
        <v>3.5000000000000003E-2</v>
      </c>
      <c r="R7" s="3">
        <v>3.5000000000000003E-2</v>
      </c>
      <c r="S7" s="3">
        <v>3.5000000000000003E-2</v>
      </c>
      <c r="T7" s="3">
        <v>3.5000000000000003E-2</v>
      </c>
      <c r="U7" s="3">
        <v>3.5000000000000003E-2</v>
      </c>
      <c r="V7" s="3">
        <v>3.5000000000000003E-2</v>
      </c>
      <c r="W7" s="3">
        <v>3.5000000000000003E-2</v>
      </c>
      <c r="X7" s="3">
        <v>3.5000000000000003E-2</v>
      </c>
      <c r="Y7" s="3">
        <v>3.5000000000000003E-2</v>
      </c>
      <c r="Z7" s="3">
        <v>3.5000000000000003E-2</v>
      </c>
      <c r="AA7" s="3">
        <v>3.5000000000000003E-2</v>
      </c>
      <c r="AB7" s="3">
        <v>3.5000000000000003E-2</v>
      </c>
      <c r="AC7" s="3">
        <v>3.5000000000000003E-2</v>
      </c>
      <c r="AD7" s="3">
        <v>3.5000000000000003E-2</v>
      </c>
      <c r="AE7" s="3">
        <v>3.5000000000000003E-2</v>
      </c>
      <c r="AF7" s="3">
        <v>3.5000000000000003E-2</v>
      </c>
      <c r="AG7" s="3">
        <v>3.5000000000000003E-2</v>
      </c>
      <c r="AH7" s="3">
        <v>3.5000000000000003E-2</v>
      </c>
      <c r="AI7" s="3">
        <v>3.5000000000000003E-2</v>
      </c>
      <c r="AJ7" s="3">
        <v>3.5000000000000003E-2</v>
      </c>
      <c r="AK7" s="3">
        <v>3.5000000000000003E-2</v>
      </c>
      <c r="AL7" s="3">
        <v>3.5000000000000003E-2</v>
      </c>
      <c r="AM7" s="3">
        <v>3.5000000000000003E-2</v>
      </c>
      <c r="AN7" s="3">
        <v>3.5000000000000003E-2</v>
      </c>
      <c r="AO7" s="3">
        <v>3.5000000000000003E-2</v>
      </c>
      <c r="AP7" s="3">
        <v>3.5000000000000003E-2</v>
      </c>
      <c r="AQ7" s="3">
        <v>3.5000000000000003E-2</v>
      </c>
      <c r="AR7" s="3">
        <v>3.5000000000000003E-2</v>
      </c>
      <c r="AS7" s="3">
        <v>3.5000000000000003E-2</v>
      </c>
      <c r="AT7" s="3">
        <v>3.5000000000000003E-2</v>
      </c>
      <c r="AU7" s="3">
        <v>3.5000000000000003E-2</v>
      </c>
      <c r="AV7" s="3">
        <v>3.5000000000000003E-2</v>
      </c>
      <c r="AW7" s="3">
        <v>3.5000000000000003E-2</v>
      </c>
      <c r="AX7" s="3">
        <v>3.5000000000000003E-2</v>
      </c>
      <c r="AY7" s="3">
        <v>3.5000000000000003E-2</v>
      </c>
      <c r="AZ7" s="3">
        <v>3.5000000000000003E-2</v>
      </c>
      <c r="BA7" s="3">
        <v>3.5000000000000003E-2</v>
      </c>
      <c r="BB7" s="3">
        <v>3.5000000000000003E-2</v>
      </c>
      <c r="BC7" s="3">
        <v>3.5000000000000003E-2</v>
      </c>
      <c r="BD7" s="3">
        <v>3.5000000000000003E-2</v>
      </c>
      <c r="BE7" s="3">
        <v>3.5000000000000003E-2</v>
      </c>
      <c r="BF7" s="3">
        <v>3.5000000000000003E-2</v>
      </c>
      <c r="BG7" s="3">
        <v>3.5000000000000003E-2</v>
      </c>
      <c r="BH7" s="3">
        <v>3.5000000000000003E-2</v>
      </c>
      <c r="BI7" s="3">
        <v>3.5000000000000003E-2</v>
      </c>
      <c r="BJ7" s="3">
        <v>3.5000000000000003E-2</v>
      </c>
      <c r="BK7" s="3">
        <v>3.5000000000000003E-2</v>
      </c>
      <c r="BL7" s="3">
        <v>3.5000000000000003E-2</v>
      </c>
      <c r="BM7" s="3">
        <v>3.5000000000000003E-2</v>
      </c>
      <c r="BN7" s="3">
        <v>3.5000000000000003E-2</v>
      </c>
      <c r="BO7" s="3">
        <v>3.5000000000000003E-2</v>
      </c>
      <c r="BP7" s="3">
        <v>3.5000000000000003E-2</v>
      </c>
      <c r="BQ7" s="3">
        <v>3.5000000000000003E-2</v>
      </c>
      <c r="BR7" s="3">
        <v>3.5000000000000003E-2</v>
      </c>
      <c r="BS7" s="3">
        <v>3.5000000000000003E-2</v>
      </c>
      <c r="BT7" s="3">
        <v>3.2500000000000001E-2</v>
      </c>
      <c r="BU7" s="3">
        <v>3.2500000000000001E-2</v>
      </c>
      <c r="BV7" s="3">
        <v>3.2500000000000001E-2</v>
      </c>
      <c r="BW7" s="3">
        <v>3.2500000000000001E-2</v>
      </c>
      <c r="BX7" s="3">
        <v>3.2500000000000001E-2</v>
      </c>
      <c r="BY7" s="3">
        <v>3.2500000000000001E-2</v>
      </c>
      <c r="BZ7" s="3">
        <v>3.2500000000000001E-2</v>
      </c>
      <c r="CA7" s="3" t="s">
        <v>8</v>
      </c>
    </row>
    <row r="8" spans="2:82" x14ac:dyDescent="0.25">
      <c r="B8" s="1" t="s">
        <v>3</v>
      </c>
      <c r="C8" s="3">
        <v>4.7500000000000001E-2</v>
      </c>
      <c r="D8" s="3">
        <v>4.7500000000000001E-2</v>
      </c>
      <c r="E8" s="3">
        <v>4.7500000000000001E-2</v>
      </c>
      <c r="F8" s="3">
        <v>4.7500000000000001E-2</v>
      </c>
      <c r="G8" s="3">
        <v>4.7500000000000001E-2</v>
      </c>
      <c r="H8" s="3">
        <v>4.7500000000000001E-2</v>
      </c>
      <c r="I8" s="3">
        <v>0.05</v>
      </c>
      <c r="J8" s="3">
        <v>0.05</v>
      </c>
      <c r="K8" s="3">
        <v>0.05</v>
      </c>
      <c r="L8" s="3">
        <v>0.05</v>
      </c>
      <c r="M8" s="3">
        <v>0.05</v>
      </c>
      <c r="N8" s="3">
        <v>0.05</v>
      </c>
      <c r="O8" s="3">
        <v>0.05</v>
      </c>
      <c r="P8" s="3">
        <v>0.05</v>
      </c>
      <c r="Q8" s="3">
        <v>0.05</v>
      </c>
      <c r="R8" s="3">
        <v>0.05</v>
      </c>
      <c r="S8" s="3">
        <v>0.05</v>
      </c>
      <c r="T8" s="3">
        <v>0.05</v>
      </c>
      <c r="U8" s="3">
        <v>0.05</v>
      </c>
      <c r="V8" s="3">
        <v>0.05</v>
      </c>
      <c r="W8" s="3">
        <v>0.05</v>
      </c>
      <c r="X8" s="3">
        <v>0.05</v>
      </c>
      <c r="Y8" s="3">
        <v>0.05</v>
      </c>
      <c r="Z8" s="3">
        <v>4.7500000000000001E-2</v>
      </c>
      <c r="AA8" s="3">
        <v>4.7500000000000001E-2</v>
      </c>
      <c r="AB8" s="3">
        <v>4.7500000000000001E-2</v>
      </c>
      <c r="AC8" s="3">
        <v>4.7500000000000001E-2</v>
      </c>
      <c r="AD8" s="3">
        <v>4.7500000000000001E-2</v>
      </c>
      <c r="AE8" s="3">
        <v>4.7500000000000001E-2</v>
      </c>
      <c r="AF8" s="3">
        <v>4.7500000000000001E-2</v>
      </c>
      <c r="AG8" s="3">
        <v>4.7500000000000001E-2</v>
      </c>
      <c r="AH8" s="3">
        <v>4.7500000000000001E-2</v>
      </c>
      <c r="AI8" s="3">
        <v>4.7500000000000001E-2</v>
      </c>
      <c r="AJ8" s="3">
        <v>4.7500000000000001E-2</v>
      </c>
      <c r="AK8" s="3">
        <v>4.7500000000000001E-2</v>
      </c>
      <c r="AL8" s="3">
        <v>4.7500000000000001E-2</v>
      </c>
      <c r="AM8" s="3">
        <v>4.7500000000000001E-2</v>
      </c>
      <c r="AN8" s="3">
        <v>4.7500000000000001E-2</v>
      </c>
      <c r="AO8" s="3">
        <v>4.7500000000000001E-2</v>
      </c>
      <c r="AP8" s="3">
        <v>4.7500000000000001E-2</v>
      </c>
      <c r="AQ8" s="3">
        <v>4.7500000000000001E-2</v>
      </c>
      <c r="AR8" s="3">
        <v>4.7500000000000001E-2</v>
      </c>
      <c r="AS8" s="3">
        <v>4.7500000000000001E-2</v>
      </c>
      <c r="AT8" s="3">
        <v>4.7500000000000001E-2</v>
      </c>
      <c r="AU8" s="3">
        <v>4.7500000000000001E-2</v>
      </c>
      <c r="AV8" s="3">
        <v>4.7500000000000001E-2</v>
      </c>
      <c r="AW8" s="3">
        <v>4.7500000000000001E-2</v>
      </c>
      <c r="AX8" s="3">
        <v>4.7500000000000001E-2</v>
      </c>
      <c r="AY8" s="3">
        <v>4.7500000000000001E-2</v>
      </c>
      <c r="AZ8" s="3">
        <v>4.7500000000000001E-2</v>
      </c>
      <c r="BA8" s="3">
        <v>4.7500000000000001E-2</v>
      </c>
      <c r="BB8" s="3">
        <v>0.05</v>
      </c>
      <c r="BC8" s="3">
        <v>0.05</v>
      </c>
      <c r="BD8" s="3">
        <v>0.05</v>
      </c>
      <c r="BE8" s="3">
        <v>0.05</v>
      </c>
      <c r="BF8" s="3">
        <v>0.05</v>
      </c>
      <c r="BG8" s="3">
        <v>0.05</v>
      </c>
      <c r="BH8" s="3">
        <v>0.05</v>
      </c>
      <c r="BI8" s="3">
        <v>0.05</v>
      </c>
      <c r="BJ8" s="3">
        <v>0.05</v>
      </c>
      <c r="BK8" s="3">
        <v>0.05</v>
      </c>
      <c r="BL8" s="3">
        <v>0.05</v>
      </c>
      <c r="BM8" s="3">
        <v>0.05</v>
      </c>
      <c r="BN8" s="3">
        <v>0.05</v>
      </c>
      <c r="BO8" s="3">
        <v>0.05</v>
      </c>
      <c r="BP8" s="3">
        <v>0.05</v>
      </c>
      <c r="BQ8" s="3">
        <v>0.05</v>
      </c>
      <c r="BR8" s="3">
        <v>0.05</v>
      </c>
      <c r="BS8" s="3">
        <v>0.05</v>
      </c>
      <c r="BT8" s="3">
        <v>0.05</v>
      </c>
      <c r="BU8" s="3">
        <v>0.05</v>
      </c>
      <c r="BV8" s="3">
        <v>0.05</v>
      </c>
      <c r="BW8" s="3">
        <v>0.05</v>
      </c>
      <c r="BX8" s="3">
        <v>0.05</v>
      </c>
      <c r="BY8" s="3">
        <v>0.05</v>
      </c>
      <c r="BZ8" s="3">
        <v>0.05</v>
      </c>
      <c r="CA8" s="3" t="s">
        <v>8</v>
      </c>
    </row>
    <row r="9" spans="2:82" x14ac:dyDescent="0.25">
      <c r="B9" s="1" t="s">
        <v>4</v>
      </c>
      <c r="C9" s="3">
        <v>4.2500000000000003E-2</v>
      </c>
      <c r="D9" s="3">
        <v>4.2500000000000003E-2</v>
      </c>
      <c r="E9" s="3">
        <v>4.2500000000000003E-2</v>
      </c>
      <c r="F9" s="3">
        <v>4.2500000000000003E-2</v>
      </c>
      <c r="G9" s="3">
        <v>4.2500000000000003E-2</v>
      </c>
      <c r="H9" s="3">
        <v>4.2500000000000003E-2</v>
      </c>
      <c r="I9" s="3">
        <v>4.2500000000000003E-2</v>
      </c>
      <c r="J9" s="3">
        <v>4.2500000000000003E-2</v>
      </c>
      <c r="K9" s="3">
        <v>4.2500000000000003E-2</v>
      </c>
      <c r="L9" s="3">
        <v>4.2500000000000003E-2</v>
      </c>
      <c r="M9" s="3">
        <v>4.2500000000000003E-2</v>
      </c>
      <c r="N9" s="3">
        <v>4.2500000000000003E-2</v>
      </c>
      <c r="O9" s="3">
        <v>4.2500000000000003E-2</v>
      </c>
      <c r="P9" s="3">
        <v>4.2500000000000003E-2</v>
      </c>
      <c r="Q9" s="3">
        <v>4.2500000000000003E-2</v>
      </c>
      <c r="R9" s="3">
        <v>4.2500000000000003E-2</v>
      </c>
      <c r="S9" s="3">
        <v>4.2500000000000003E-2</v>
      </c>
      <c r="T9" s="3">
        <v>4.2500000000000003E-2</v>
      </c>
      <c r="U9" s="3">
        <v>4.2500000000000003E-2</v>
      </c>
      <c r="V9" s="3">
        <v>4.2500000000000003E-2</v>
      </c>
      <c r="W9" s="3">
        <v>4.2500000000000003E-2</v>
      </c>
      <c r="X9" s="3">
        <v>0.04</v>
      </c>
      <c r="Y9" s="3">
        <v>0.04</v>
      </c>
      <c r="Z9" s="3">
        <v>0.04</v>
      </c>
      <c r="AA9" s="3">
        <v>0.04</v>
      </c>
      <c r="AB9" s="3">
        <v>0.04</v>
      </c>
      <c r="AC9" s="3">
        <v>0.04</v>
      </c>
      <c r="AD9" s="3">
        <v>0.04</v>
      </c>
      <c r="AE9" s="3">
        <v>0.04</v>
      </c>
      <c r="AF9" s="3">
        <v>0.04</v>
      </c>
      <c r="AG9" s="3">
        <v>0.04</v>
      </c>
      <c r="AH9" s="3">
        <v>0.04</v>
      </c>
      <c r="AI9" s="3">
        <v>0.04</v>
      </c>
      <c r="AJ9" s="3">
        <v>0.04</v>
      </c>
      <c r="AK9" s="3">
        <v>0.04</v>
      </c>
      <c r="AL9" s="3">
        <v>0.04</v>
      </c>
      <c r="AM9" s="3">
        <v>0.04</v>
      </c>
      <c r="AN9" s="3">
        <v>0.04</v>
      </c>
      <c r="AO9" s="3">
        <v>0.04</v>
      </c>
      <c r="AP9" s="3">
        <v>0.04</v>
      </c>
      <c r="AQ9" s="3">
        <v>0.04</v>
      </c>
      <c r="AR9" s="3">
        <v>0.04</v>
      </c>
      <c r="AS9" s="3">
        <v>0.04</v>
      </c>
      <c r="AT9" s="3">
        <v>0.04</v>
      </c>
      <c r="AU9" s="3">
        <v>0.04</v>
      </c>
      <c r="AV9" s="3">
        <v>0.04</v>
      </c>
      <c r="AW9" s="3">
        <v>0.04</v>
      </c>
      <c r="AX9" s="3">
        <v>0.04</v>
      </c>
      <c r="AY9" s="3">
        <v>0.04</v>
      </c>
      <c r="AZ9" s="3">
        <v>0.04</v>
      </c>
      <c r="BA9" s="3">
        <v>0.04</v>
      </c>
      <c r="BB9" s="3">
        <v>0.04</v>
      </c>
      <c r="BC9" s="3">
        <v>0.04</v>
      </c>
      <c r="BD9" s="3">
        <v>0.04</v>
      </c>
      <c r="BE9" s="3">
        <v>0.04</v>
      </c>
      <c r="BF9" s="3">
        <v>0.04</v>
      </c>
      <c r="BG9" s="3">
        <v>0.04</v>
      </c>
      <c r="BH9" s="3">
        <v>0.04</v>
      </c>
      <c r="BI9" s="3">
        <v>3.7499999999999999E-2</v>
      </c>
      <c r="BJ9" s="3">
        <v>3.5000000000000003E-2</v>
      </c>
      <c r="BK9" s="3">
        <v>3.5000000000000003E-2</v>
      </c>
      <c r="BL9" s="3">
        <v>3.5000000000000003E-2</v>
      </c>
      <c r="BM9" s="3">
        <v>3.5000000000000003E-2</v>
      </c>
      <c r="BN9" s="3">
        <v>3.5000000000000003E-2</v>
      </c>
      <c r="BO9" s="3">
        <v>3.2500000000000001E-2</v>
      </c>
      <c r="BP9" s="3">
        <v>3.2500000000000001E-2</v>
      </c>
      <c r="BQ9" s="3">
        <v>3.2500000000000001E-2</v>
      </c>
      <c r="BR9" s="3">
        <v>3.2500000000000001E-2</v>
      </c>
      <c r="BS9" s="3">
        <v>3.2500000000000001E-2</v>
      </c>
      <c r="BT9" s="3">
        <v>3.2500000000000001E-2</v>
      </c>
      <c r="BU9" s="3">
        <v>0.03</v>
      </c>
      <c r="BV9" s="3">
        <v>0.03</v>
      </c>
      <c r="BW9" s="3">
        <v>0.03</v>
      </c>
      <c r="BX9" s="3">
        <v>0.03</v>
      </c>
      <c r="BY9" s="3">
        <v>0.03</v>
      </c>
      <c r="BZ9" s="3">
        <v>0.03</v>
      </c>
      <c r="CA9" s="3" t="s">
        <v>8</v>
      </c>
    </row>
    <row r="10" spans="2:82" x14ac:dyDescent="0.25">
      <c r="B10" s="1" t="s">
        <v>5</v>
      </c>
      <c r="C10" s="3">
        <v>0.04</v>
      </c>
      <c r="D10" s="3">
        <v>0.04</v>
      </c>
      <c r="E10" s="3">
        <v>0.04</v>
      </c>
      <c r="F10" s="3">
        <v>0.04</v>
      </c>
      <c r="G10" s="3">
        <v>0.04</v>
      </c>
      <c r="H10" s="3">
        <v>0.04</v>
      </c>
      <c r="I10" s="3">
        <v>0.04</v>
      </c>
      <c r="J10" s="3">
        <v>0.04</v>
      </c>
      <c r="K10" s="3">
        <v>0.04</v>
      </c>
      <c r="L10" s="3">
        <v>0.04</v>
      </c>
      <c r="M10" s="3">
        <v>0.04</v>
      </c>
      <c r="N10" s="3">
        <v>0.04</v>
      </c>
      <c r="O10" s="3">
        <v>0.04</v>
      </c>
      <c r="P10" s="3">
        <v>0.04</v>
      </c>
      <c r="Q10" s="3">
        <v>0.04</v>
      </c>
      <c r="R10" s="3">
        <v>0.04</v>
      </c>
      <c r="S10" s="3">
        <v>0.04</v>
      </c>
      <c r="T10" s="3">
        <v>0.04</v>
      </c>
      <c r="U10" s="3">
        <v>0.04</v>
      </c>
      <c r="V10" s="3">
        <v>0.04</v>
      </c>
      <c r="W10" s="3">
        <v>0.04</v>
      </c>
      <c r="X10" s="3">
        <v>0.04</v>
      </c>
      <c r="Y10" s="3">
        <v>0.04</v>
      </c>
      <c r="Z10" s="3">
        <v>3.7499999999999999E-2</v>
      </c>
      <c r="AA10" s="3">
        <v>3.5000000000000003E-2</v>
      </c>
      <c r="AB10" s="3">
        <v>3.5000000000000003E-2</v>
      </c>
      <c r="AC10" s="3">
        <v>3.5000000000000003E-2</v>
      </c>
      <c r="AD10" s="3">
        <v>3.5000000000000003E-2</v>
      </c>
      <c r="AE10" s="3">
        <v>3.5000000000000003E-2</v>
      </c>
      <c r="AF10" s="3">
        <v>3.5000000000000003E-2</v>
      </c>
      <c r="AG10" s="3">
        <v>3.5000000000000003E-2</v>
      </c>
      <c r="AH10" s="3">
        <v>3.5000000000000003E-2</v>
      </c>
      <c r="AI10" s="3">
        <v>3.5000000000000003E-2</v>
      </c>
      <c r="AJ10" s="3">
        <v>3.5000000000000003E-2</v>
      </c>
      <c r="AK10" s="3">
        <v>3.5000000000000003E-2</v>
      </c>
      <c r="AL10" s="3">
        <v>3.5000000000000003E-2</v>
      </c>
      <c r="AM10" s="3">
        <v>3.5000000000000003E-2</v>
      </c>
      <c r="AN10" s="3">
        <v>3.5000000000000003E-2</v>
      </c>
      <c r="AO10" s="3">
        <v>3.5000000000000003E-2</v>
      </c>
      <c r="AP10" s="3">
        <v>3.5000000000000003E-2</v>
      </c>
      <c r="AQ10" s="3">
        <v>3.5000000000000003E-2</v>
      </c>
      <c r="AR10" s="3">
        <v>3.5000000000000003E-2</v>
      </c>
      <c r="AS10" s="3">
        <v>3.5000000000000003E-2</v>
      </c>
      <c r="AT10" s="3">
        <v>3.5000000000000003E-2</v>
      </c>
      <c r="AU10" s="3">
        <v>3.5000000000000003E-2</v>
      </c>
      <c r="AV10" s="3">
        <v>3.5000000000000003E-2</v>
      </c>
      <c r="AW10" s="3">
        <v>3.5000000000000003E-2</v>
      </c>
      <c r="AX10" s="3">
        <v>3.5000000000000003E-2</v>
      </c>
      <c r="AY10" s="3">
        <v>3.5000000000000003E-2</v>
      </c>
      <c r="AZ10" s="3">
        <v>3.5000000000000003E-2</v>
      </c>
      <c r="BA10" s="3">
        <v>3.5000000000000003E-2</v>
      </c>
      <c r="BB10" s="3">
        <v>3.5000000000000003E-2</v>
      </c>
      <c r="BC10" s="3">
        <v>3.5000000000000003E-2</v>
      </c>
      <c r="BD10" s="3">
        <v>3.5000000000000003E-2</v>
      </c>
      <c r="BE10" s="3">
        <v>3.5000000000000003E-2</v>
      </c>
      <c r="BF10" s="3">
        <v>3.5000000000000003E-2</v>
      </c>
      <c r="BG10" s="3">
        <v>3.5000000000000003E-2</v>
      </c>
      <c r="BH10" s="3">
        <v>3.5000000000000003E-2</v>
      </c>
      <c r="BI10" s="3">
        <v>3.5000000000000003E-2</v>
      </c>
      <c r="BJ10" s="3">
        <v>3.5000000000000003E-2</v>
      </c>
      <c r="BK10" s="3">
        <v>3.5000000000000003E-2</v>
      </c>
      <c r="BL10" s="3">
        <v>3.5000000000000003E-2</v>
      </c>
      <c r="BM10" s="3">
        <v>3.5000000000000003E-2</v>
      </c>
      <c r="BN10" s="3">
        <v>3.5000000000000003E-2</v>
      </c>
      <c r="BO10" s="3">
        <v>3.5000000000000003E-2</v>
      </c>
      <c r="BP10" s="3">
        <v>3.5000000000000003E-2</v>
      </c>
      <c r="BQ10" s="3">
        <v>3.2500000000000001E-2</v>
      </c>
      <c r="BR10" s="3">
        <v>3.2500000000000001E-2</v>
      </c>
      <c r="BS10" s="3">
        <v>3.2500000000000001E-2</v>
      </c>
      <c r="BT10" s="3">
        <v>3.2500000000000001E-2</v>
      </c>
      <c r="BU10" s="3">
        <v>3.2500000000000001E-2</v>
      </c>
      <c r="BV10" s="3">
        <v>3.2500000000000001E-2</v>
      </c>
      <c r="BW10" s="3">
        <v>3.2500000000000001E-2</v>
      </c>
      <c r="BX10" s="3">
        <v>3.2500000000000001E-2</v>
      </c>
      <c r="BY10" s="3">
        <v>0.03</v>
      </c>
      <c r="BZ10" s="3">
        <v>0.03</v>
      </c>
      <c r="CA10" s="3" t="s">
        <v>8</v>
      </c>
    </row>
    <row r="11" spans="2:82" x14ac:dyDescent="0.25">
      <c r="B11" s="1" t="s">
        <v>9</v>
      </c>
      <c r="C11" s="3">
        <v>4.4999999999999998E-2</v>
      </c>
      <c r="D11" s="3">
        <v>4.4999999999999998E-2</v>
      </c>
      <c r="E11" s="3">
        <v>4.4999999999999998E-2</v>
      </c>
      <c r="F11" s="3">
        <v>4.4999999999999998E-2</v>
      </c>
      <c r="G11" s="3">
        <v>4.4999999999999998E-2</v>
      </c>
      <c r="H11" s="3">
        <v>4.4999999999999998E-2</v>
      </c>
      <c r="I11" s="3">
        <v>4.4999999999999998E-2</v>
      </c>
      <c r="J11" s="3">
        <v>4.4999999999999998E-2</v>
      </c>
      <c r="K11" s="3">
        <v>4.4999999999999998E-2</v>
      </c>
      <c r="L11" s="3">
        <v>4.4999999999999998E-2</v>
      </c>
      <c r="M11" s="3">
        <v>4.4999999999999998E-2</v>
      </c>
      <c r="N11" s="3">
        <v>4.4999999999999998E-2</v>
      </c>
      <c r="O11" s="3">
        <v>4.4999999999999998E-2</v>
      </c>
      <c r="P11" s="3">
        <v>4.4999999999999998E-2</v>
      </c>
      <c r="Q11" s="3">
        <v>4.4999999999999998E-2</v>
      </c>
      <c r="R11" s="3">
        <v>4.4999999999999998E-2</v>
      </c>
      <c r="S11" s="3">
        <v>4.4999999999999998E-2</v>
      </c>
      <c r="T11" s="3">
        <v>4.4999999999999998E-2</v>
      </c>
      <c r="U11" s="3">
        <v>4.4999999999999998E-2</v>
      </c>
      <c r="V11" s="3">
        <v>4.4999999999999998E-2</v>
      </c>
      <c r="W11" s="3">
        <v>4.4999999999999998E-2</v>
      </c>
      <c r="X11" s="3">
        <v>4.4999999999999998E-2</v>
      </c>
      <c r="Y11" s="3">
        <v>4.4999999999999998E-2</v>
      </c>
      <c r="Z11" s="3">
        <v>4.2500000000000003E-2</v>
      </c>
      <c r="AA11" s="3">
        <v>4.2500000000000003E-2</v>
      </c>
      <c r="AB11" s="3">
        <v>0.04</v>
      </c>
      <c r="AC11" s="3">
        <v>0.04</v>
      </c>
      <c r="AD11" s="3">
        <v>0.04</v>
      </c>
      <c r="AE11" s="3">
        <v>0.04</v>
      </c>
      <c r="AF11" s="3">
        <v>0.04</v>
      </c>
      <c r="AG11" s="3">
        <v>0.04</v>
      </c>
      <c r="AH11" s="3">
        <v>0.04</v>
      </c>
      <c r="AI11" s="3">
        <v>3.7499999999999999E-2</v>
      </c>
      <c r="AJ11" s="3">
        <v>3.7499999999999999E-2</v>
      </c>
      <c r="AK11" s="3">
        <v>3.7499999999999999E-2</v>
      </c>
      <c r="AL11" s="3">
        <v>3.7499999999999999E-2</v>
      </c>
      <c r="AM11" s="3">
        <v>3.7499999999999999E-2</v>
      </c>
      <c r="AN11" s="3">
        <v>3.7499999999999999E-2</v>
      </c>
      <c r="AO11" s="3">
        <v>3.7499999999999999E-2</v>
      </c>
      <c r="AP11" s="3">
        <v>3.7499999999999999E-2</v>
      </c>
      <c r="AQ11" s="3">
        <v>3.7499999999999999E-2</v>
      </c>
      <c r="AR11" s="3">
        <v>3.7499999999999999E-2</v>
      </c>
      <c r="AS11" s="3">
        <v>3.7499999999999999E-2</v>
      </c>
      <c r="AT11" s="3">
        <v>3.7499999999999999E-2</v>
      </c>
      <c r="AU11" s="3">
        <v>3.7499999999999999E-2</v>
      </c>
      <c r="AV11" s="3">
        <v>3.7499999999999999E-2</v>
      </c>
      <c r="AW11" s="3">
        <v>3.7499999999999999E-2</v>
      </c>
      <c r="AX11" s="3">
        <v>3.7499999999999999E-2</v>
      </c>
      <c r="AY11" s="3">
        <v>3.7499999999999999E-2</v>
      </c>
      <c r="AZ11" s="3">
        <v>3.7499999999999999E-2</v>
      </c>
      <c r="BA11" s="3">
        <v>3.5000000000000003E-2</v>
      </c>
      <c r="BB11" s="3">
        <v>3.5000000000000003E-2</v>
      </c>
      <c r="BC11" s="3">
        <v>3.5000000000000003E-2</v>
      </c>
      <c r="BD11" s="3">
        <v>3.5000000000000003E-2</v>
      </c>
      <c r="BE11" s="3">
        <v>3.5000000000000003E-2</v>
      </c>
      <c r="BF11" s="3">
        <v>3.5000000000000003E-2</v>
      </c>
      <c r="BG11" s="3">
        <v>3.5000000000000003E-2</v>
      </c>
      <c r="BH11" s="3">
        <v>3.5000000000000003E-2</v>
      </c>
      <c r="BI11" s="3">
        <v>3.5000000000000003E-2</v>
      </c>
      <c r="BJ11" s="3">
        <v>3.5000000000000003E-2</v>
      </c>
      <c r="BK11" s="3">
        <v>3.5000000000000003E-2</v>
      </c>
      <c r="BL11" s="3">
        <v>3.5000000000000003E-2</v>
      </c>
      <c r="BM11" s="3">
        <v>3.5000000000000003E-2</v>
      </c>
      <c r="BN11" s="3">
        <v>3.5000000000000003E-2</v>
      </c>
      <c r="BO11" s="3">
        <v>3.5000000000000003E-2</v>
      </c>
      <c r="BP11" s="3">
        <v>3.5000000000000003E-2</v>
      </c>
      <c r="BQ11" s="3">
        <v>3.5000000000000003E-2</v>
      </c>
      <c r="BR11" s="3">
        <v>3.5000000000000003E-2</v>
      </c>
      <c r="BS11" s="3">
        <v>3.5000000000000003E-2</v>
      </c>
      <c r="BT11" s="3">
        <v>3.5000000000000003E-2</v>
      </c>
      <c r="BU11" s="3">
        <v>3.5000000000000003E-2</v>
      </c>
      <c r="BV11" s="3">
        <v>3.5000000000000003E-2</v>
      </c>
      <c r="BW11" s="3">
        <v>3.5000000000000003E-2</v>
      </c>
      <c r="BX11" s="3">
        <v>3.5000000000000003E-2</v>
      </c>
      <c r="BY11" s="3">
        <v>3.5000000000000003E-2</v>
      </c>
      <c r="BZ11" s="3">
        <v>3.5000000000000003E-2</v>
      </c>
      <c r="CA11" s="3" t="s">
        <v>8</v>
      </c>
    </row>
    <row r="12" spans="2:82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2:82" x14ac:dyDescent="0.25">
      <c r="B13" s="5" t="s">
        <v>10</v>
      </c>
      <c r="C13" s="7">
        <v>42461</v>
      </c>
      <c r="D13" s="7">
        <f>EOMONTH(C13,12)</f>
        <v>42855</v>
      </c>
      <c r="E13" s="7">
        <f t="shared" ref="E13:I13" si="2">EOMONTH(D13,12)</f>
        <v>43220</v>
      </c>
      <c r="F13" s="7">
        <f t="shared" si="2"/>
        <v>43585</v>
      </c>
      <c r="G13" s="7">
        <f t="shared" si="2"/>
        <v>43951</v>
      </c>
      <c r="H13" s="7">
        <f t="shared" si="2"/>
        <v>44316</v>
      </c>
      <c r="I13" s="7">
        <f t="shared" si="2"/>
        <v>44681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2:82" x14ac:dyDescent="0.25">
      <c r="B14" s="1" t="s">
        <v>6</v>
      </c>
      <c r="C14" s="3">
        <f>F3</f>
        <v>0.04</v>
      </c>
      <c r="D14" s="3">
        <f>R3</f>
        <v>3.7499999999999999E-2</v>
      </c>
      <c r="E14" s="3">
        <f>AD3</f>
        <v>0.04</v>
      </c>
      <c r="F14" s="3">
        <f>AP3</f>
        <v>4.7500000000000001E-2</v>
      </c>
      <c r="G14" s="3">
        <f>BB3</f>
        <v>0.06</v>
      </c>
      <c r="H14" s="3">
        <f>BN3</f>
        <v>6.5000000000000002E-2</v>
      </c>
      <c r="I14" s="3">
        <f>BZ3</f>
        <v>6.25E-2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2:82" x14ac:dyDescent="0.25">
      <c r="B15" s="1" t="s">
        <v>0</v>
      </c>
      <c r="C15" s="3">
        <f t="shared" ref="C15:C22" si="3">F4</f>
        <v>0.04</v>
      </c>
      <c r="D15" s="3">
        <f t="shared" ref="D15:D22" si="4">R4</f>
        <v>4.2500000000000003E-2</v>
      </c>
      <c r="E15" s="3">
        <f t="shared" ref="E15:E22" si="5">AD4</f>
        <v>4.4999999999999998E-2</v>
      </c>
      <c r="F15" s="3">
        <f t="shared" ref="F15:F22" si="6">AP4</f>
        <v>5.2499999999999998E-2</v>
      </c>
      <c r="G15" s="3">
        <f t="shared" ref="G15:G22" si="7">BB4</f>
        <v>6.5000000000000002E-2</v>
      </c>
      <c r="H15" s="3">
        <f t="shared" ref="H15:H22" si="8">BN4</f>
        <v>0.08</v>
      </c>
      <c r="I15" s="3">
        <f t="shared" ref="I15:I22" si="9">BZ4</f>
        <v>7.4999999999999997E-2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2:82" x14ac:dyDescent="0.25">
      <c r="B16" s="1" t="s">
        <v>7</v>
      </c>
      <c r="C16" s="3">
        <f t="shared" si="3"/>
        <v>4.2500000000000003E-2</v>
      </c>
      <c r="D16" s="3">
        <f t="shared" si="4"/>
        <v>4.4999999999999998E-2</v>
      </c>
      <c r="E16" s="3">
        <f t="shared" si="5"/>
        <v>4.4999999999999998E-2</v>
      </c>
      <c r="F16" s="3">
        <f t="shared" si="6"/>
        <v>5.5E-2</v>
      </c>
      <c r="G16" s="3">
        <f t="shared" si="7"/>
        <v>7.0000000000000007E-2</v>
      </c>
      <c r="H16" s="3">
        <f t="shared" si="8"/>
        <v>7.0000000000000007E-2</v>
      </c>
      <c r="I16" s="3">
        <f t="shared" si="9"/>
        <v>0.05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2:79" x14ac:dyDescent="0.25">
      <c r="B17" s="1" t="s">
        <v>1</v>
      </c>
      <c r="C17" s="3">
        <f t="shared" si="3"/>
        <v>5.2499999999999998E-2</v>
      </c>
      <c r="D17" s="3">
        <f t="shared" si="4"/>
        <v>0.05</v>
      </c>
      <c r="E17" s="3">
        <f t="shared" si="5"/>
        <v>4.7500000000000001E-2</v>
      </c>
      <c r="F17" s="3">
        <f t="shared" si="6"/>
        <v>5.2499999999999998E-2</v>
      </c>
      <c r="G17" s="3">
        <f t="shared" si="7"/>
        <v>5.7500000000000002E-2</v>
      </c>
      <c r="H17" s="3">
        <f t="shared" si="8"/>
        <v>7.0000000000000007E-2</v>
      </c>
      <c r="I17" s="3">
        <f t="shared" si="9"/>
        <v>7.0000000000000007E-2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2:79" x14ac:dyDescent="0.25">
      <c r="B18" s="1" t="s">
        <v>2</v>
      </c>
      <c r="C18" s="3">
        <f t="shared" si="3"/>
        <v>3.5000000000000003E-2</v>
      </c>
      <c r="D18" s="3">
        <f t="shared" si="4"/>
        <v>3.5000000000000003E-2</v>
      </c>
      <c r="E18" s="3">
        <f t="shared" si="5"/>
        <v>3.5000000000000003E-2</v>
      </c>
      <c r="F18" s="3">
        <f t="shared" si="6"/>
        <v>3.5000000000000003E-2</v>
      </c>
      <c r="G18" s="3">
        <f t="shared" si="7"/>
        <v>3.5000000000000003E-2</v>
      </c>
      <c r="H18" s="3">
        <f t="shared" si="8"/>
        <v>3.5000000000000003E-2</v>
      </c>
      <c r="I18" s="3">
        <f t="shared" si="9"/>
        <v>3.2500000000000001E-2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2:79" x14ac:dyDescent="0.25">
      <c r="B19" s="1" t="s">
        <v>3</v>
      </c>
      <c r="C19" s="3">
        <f t="shared" si="3"/>
        <v>4.7500000000000001E-2</v>
      </c>
      <c r="D19" s="3">
        <f t="shared" si="4"/>
        <v>0.05</v>
      </c>
      <c r="E19" s="3">
        <f t="shared" si="5"/>
        <v>4.7500000000000001E-2</v>
      </c>
      <c r="F19" s="3">
        <f t="shared" si="6"/>
        <v>4.7500000000000001E-2</v>
      </c>
      <c r="G19" s="3">
        <f t="shared" si="7"/>
        <v>0.05</v>
      </c>
      <c r="H19" s="3">
        <f t="shared" si="8"/>
        <v>0.05</v>
      </c>
      <c r="I19" s="3">
        <f t="shared" si="9"/>
        <v>0.05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2:79" x14ac:dyDescent="0.25">
      <c r="B20" s="1" t="s">
        <v>4</v>
      </c>
      <c r="C20" s="3">
        <f t="shared" si="3"/>
        <v>4.2500000000000003E-2</v>
      </c>
      <c r="D20" s="3">
        <f t="shared" si="4"/>
        <v>4.2500000000000003E-2</v>
      </c>
      <c r="E20" s="3">
        <f t="shared" si="5"/>
        <v>0.04</v>
      </c>
      <c r="F20" s="3">
        <f t="shared" si="6"/>
        <v>0.04</v>
      </c>
      <c r="G20" s="3">
        <f t="shared" si="7"/>
        <v>0.04</v>
      </c>
      <c r="H20" s="3">
        <f t="shared" si="8"/>
        <v>3.5000000000000003E-2</v>
      </c>
      <c r="I20" s="3">
        <f t="shared" si="9"/>
        <v>0.03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2:79" x14ac:dyDescent="0.25">
      <c r="B21" s="1" t="s">
        <v>5</v>
      </c>
      <c r="C21" s="3">
        <f t="shared" si="3"/>
        <v>0.04</v>
      </c>
      <c r="D21" s="3">
        <f t="shared" si="4"/>
        <v>0.04</v>
      </c>
      <c r="E21" s="3">
        <f t="shared" si="5"/>
        <v>3.5000000000000003E-2</v>
      </c>
      <c r="F21" s="3">
        <f t="shared" si="6"/>
        <v>3.5000000000000003E-2</v>
      </c>
      <c r="G21" s="3">
        <f t="shared" si="7"/>
        <v>3.5000000000000003E-2</v>
      </c>
      <c r="H21" s="3">
        <f t="shared" si="8"/>
        <v>3.5000000000000003E-2</v>
      </c>
      <c r="I21" s="3">
        <f t="shared" si="9"/>
        <v>0.03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2:79" x14ac:dyDescent="0.25">
      <c r="B22" s="1" t="s">
        <v>9</v>
      </c>
      <c r="C22" s="3">
        <f t="shared" si="3"/>
        <v>4.4999999999999998E-2</v>
      </c>
      <c r="D22" s="3">
        <f t="shared" si="4"/>
        <v>4.4999999999999998E-2</v>
      </c>
      <c r="E22" s="3">
        <f t="shared" si="5"/>
        <v>0.04</v>
      </c>
      <c r="F22" s="3">
        <f t="shared" si="6"/>
        <v>3.7499999999999999E-2</v>
      </c>
      <c r="G22" s="3">
        <f t="shared" si="7"/>
        <v>3.5000000000000003E-2</v>
      </c>
      <c r="H22" s="3">
        <f t="shared" si="8"/>
        <v>3.5000000000000003E-2</v>
      </c>
      <c r="I22" s="3">
        <f t="shared" si="9"/>
        <v>3.5000000000000003E-2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2:79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2:79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7" spans="2:79" x14ac:dyDescent="0.25">
      <c r="B27" s="5" t="s">
        <v>10</v>
      </c>
      <c r="C27" s="8">
        <v>42490</v>
      </c>
      <c r="D27" s="8">
        <v>42855</v>
      </c>
      <c r="E27" s="8">
        <v>43220</v>
      </c>
      <c r="F27" s="8">
        <v>43585</v>
      </c>
      <c r="G27" s="8">
        <v>43951</v>
      </c>
      <c r="H27" s="8">
        <v>44316</v>
      </c>
      <c r="I27" s="8">
        <v>44681</v>
      </c>
      <c r="J27" s="5"/>
    </row>
    <row r="28" spans="2:79" x14ac:dyDescent="0.25">
      <c r="B28" s="1" t="s">
        <v>11</v>
      </c>
      <c r="C28" s="3">
        <v>0.04</v>
      </c>
      <c r="D28" s="3">
        <v>3.7499999999999999E-2</v>
      </c>
      <c r="E28" s="3">
        <v>0.04</v>
      </c>
      <c r="F28" s="3">
        <v>4.7500000000000001E-2</v>
      </c>
      <c r="G28" s="3">
        <v>0.06</v>
      </c>
      <c r="H28" s="3">
        <v>6.5000000000000002E-2</v>
      </c>
      <c r="I28" s="3">
        <v>6.25E-2</v>
      </c>
    </row>
    <row r="29" spans="2:79" x14ac:dyDescent="0.25">
      <c r="B29" s="1" t="s">
        <v>13</v>
      </c>
      <c r="C29" s="3">
        <v>0.04</v>
      </c>
      <c r="D29" s="3">
        <v>4.2500000000000003E-2</v>
      </c>
      <c r="E29" s="3">
        <v>4.4999999999999998E-2</v>
      </c>
      <c r="F29" s="3">
        <v>5.2499999999999998E-2</v>
      </c>
      <c r="G29" s="3">
        <v>6.5000000000000002E-2</v>
      </c>
      <c r="H29" s="3">
        <v>0.08</v>
      </c>
      <c r="I29" s="3">
        <v>7.4999999999999997E-2</v>
      </c>
    </row>
    <row r="30" spans="2:79" x14ac:dyDescent="0.25">
      <c r="B30" s="1" t="s">
        <v>12</v>
      </c>
      <c r="C30" s="3">
        <v>4.2500000000000003E-2</v>
      </c>
      <c r="D30" s="3">
        <v>4.4999999999999998E-2</v>
      </c>
      <c r="E30" s="3">
        <v>4.4999999999999998E-2</v>
      </c>
      <c r="F30" s="3">
        <v>5.5E-2</v>
      </c>
      <c r="G30" s="3">
        <v>7.0000000000000007E-2</v>
      </c>
      <c r="H30" s="3">
        <v>7.0000000000000007E-2</v>
      </c>
      <c r="I30" s="3">
        <v>0.05</v>
      </c>
    </row>
    <row r="31" spans="2:79" x14ac:dyDescent="0.25">
      <c r="B31" s="1" t="s">
        <v>14</v>
      </c>
      <c r="C31" s="3">
        <v>3.5000000000000003E-2</v>
      </c>
      <c r="D31" s="3">
        <v>3.5000000000000003E-2</v>
      </c>
      <c r="E31" s="3">
        <v>3.5000000000000003E-2</v>
      </c>
      <c r="F31" s="3">
        <v>3.5000000000000003E-2</v>
      </c>
      <c r="G31" s="3">
        <v>3.5000000000000003E-2</v>
      </c>
      <c r="H31" s="3">
        <v>3.5000000000000003E-2</v>
      </c>
      <c r="I31" s="3">
        <v>3.2500000000000001E-2</v>
      </c>
    </row>
    <row r="32" spans="2:79" x14ac:dyDescent="0.25">
      <c r="B32" s="1" t="s">
        <v>15</v>
      </c>
      <c r="C32" s="3">
        <v>4.2500000000000003E-2</v>
      </c>
      <c r="D32" s="3">
        <v>4.2500000000000003E-2</v>
      </c>
      <c r="E32" s="3">
        <v>0.04</v>
      </c>
      <c r="F32" s="3">
        <v>0.04</v>
      </c>
      <c r="G32" s="3">
        <v>0.04</v>
      </c>
      <c r="H32" s="3">
        <v>3.5000000000000003E-2</v>
      </c>
      <c r="I32" s="3">
        <v>0.03</v>
      </c>
    </row>
    <row r="33" spans="2:64" x14ac:dyDescent="0.25">
      <c r="B33" s="1" t="s">
        <v>9</v>
      </c>
      <c r="C33" s="3">
        <v>4.4999999999999998E-2</v>
      </c>
      <c r="D33" s="3">
        <v>4.4999999999999998E-2</v>
      </c>
      <c r="E33" s="3">
        <v>0.04</v>
      </c>
      <c r="F33" s="3">
        <v>3.7499999999999999E-2</v>
      </c>
      <c r="G33" s="3">
        <v>3.5000000000000003E-2</v>
      </c>
      <c r="H33" s="3">
        <v>3.5000000000000003E-2</v>
      </c>
      <c r="I33" s="3">
        <v>3.5000000000000003E-2</v>
      </c>
    </row>
    <row r="41" spans="2:64" x14ac:dyDescent="0.25">
      <c r="BL41" s="1">
        <v>3</v>
      </c>
    </row>
    <row r="66" spans="2:5" x14ac:dyDescent="0.25">
      <c r="B66" s="21" t="s">
        <v>16</v>
      </c>
      <c r="C66" s="22" t="s">
        <v>37</v>
      </c>
      <c r="D66" s="22" t="s">
        <v>17</v>
      </c>
    </row>
    <row r="67" spans="2:5" x14ac:dyDescent="0.25">
      <c r="B67" s="16" t="s">
        <v>18</v>
      </c>
      <c r="C67" s="20">
        <v>0.36</v>
      </c>
      <c r="D67" s="20">
        <v>0.43</v>
      </c>
    </row>
    <row r="68" spans="2:5" x14ac:dyDescent="0.25">
      <c r="B68" s="16" t="s">
        <v>19</v>
      </c>
      <c r="C68" s="20">
        <v>0.25</v>
      </c>
      <c r="D68" s="20">
        <v>0.13</v>
      </c>
    </row>
    <row r="69" spans="2:5" x14ac:dyDescent="0.25">
      <c r="B69" s="16" t="s">
        <v>20</v>
      </c>
      <c r="C69" s="20">
        <v>0.23</v>
      </c>
      <c r="D69" s="20">
        <v>0.14000000000000001</v>
      </c>
    </row>
    <row r="70" spans="2:5" x14ac:dyDescent="0.25">
      <c r="B70" s="16" t="s">
        <v>21</v>
      </c>
      <c r="C70" s="20">
        <v>0.11</v>
      </c>
      <c r="D70" s="20">
        <v>0.16</v>
      </c>
    </row>
    <row r="71" spans="2:5" x14ac:dyDescent="0.25">
      <c r="B71" s="16" t="s">
        <v>22</v>
      </c>
      <c r="C71" s="20">
        <v>0.04</v>
      </c>
      <c r="D71" s="20">
        <v>0.08</v>
      </c>
    </row>
    <row r="72" spans="2:5" x14ac:dyDescent="0.25">
      <c r="B72" s="12"/>
      <c r="C72" s="10"/>
      <c r="D72" s="9"/>
    </row>
    <row r="73" spans="2:5" x14ac:dyDescent="0.25">
      <c r="B73" s="14"/>
    </row>
    <row r="74" spans="2:5" x14ac:dyDescent="0.25">
      <c r="B74" s="12" t="s">
        <v>23</v>
      </c>
      <c r="C74" s="9">
        <v>2021</v>
      </c>
      <c r="D74" s="9"/>
    </row>
    <row r="75" spans="2:5" x14ac:dyDescent="0.25">
      <c r="B75" s="19" t="s">
        <v>24</v>
      </c>
      <c r="C75" s="20">
        <v>0.45</v>
      </c>
      <c r="D75" s="20"/>
      <c r="E75" s="11"/>
    </row>
    <row r="76" spans="2:5" x14ac:dyDescent="0.25">
      <c r="B76" s="19" t="s">
        <v>25</v>
      </c>
      <c r="C76" s="20">
        <v>0.17</v>
      </c>
      <c r="D76" s="20"/>
      <c r="E76" s="11"/>
    </row>
    <row r="77" spans="2:5" x14ac:dyDescent="0.25">
      <c r="B77" s="19" t="s">
        <v>26</v>
      </c>
      <c r="C77" s="20">
        <v>0.1</v>
      </c>
      <c r="D77" s="20"/>
      <c r="E77" s="11"/>
    </row>
    <row r="78" spans="2:5" x14ac:dyDescent="0.25">
      <c r="B78" s="14"/>
      <c r="C78" s="11"/>
      <c r="D78" s="11"/>
      <c r="E78" s="11"/>
    </row>
    <row r="79" spans="2:5" x14ac:dyDescent="0.25">
      <c r="B79" s="12" t="s">
        <v>27</v>
      </c>
      <c r="C79" s="9" t="s">
        <v>37</v>
      </c>
    </row>
    <row r="80" spans="2:5" x14ac:dyDescent="0.25">
      <c r="B80" s="16" t="s">
        <v>28</v>
      </c>
      <c r="C80" s="17">
        <v>16.8</v>
      </c>
      <c r="D80" s="9"/>
    </row>
    <row r="81" spans="2:4" x14ac:dyDescent="0.25">
      <c r="B81" s="16" t="s">
        <v>29</v>
      </c>
      <c r="C81" s="17">
        <v>7.5</v>
      </c>
      <c r="D81" s="11"/>
    </row>
    <row r="82" spans="2:4" x14ac:dyDescent="0.25">
      <c r="B82" s="16" t="s">
        <v>30</v>
      </c>
      <c r="C82" s="17">
        <v>6.5</v>
      </c>
      <c r="D82" s="11"/>
    </row>
    <row r="83" spans="2:4" x14ac:dyDescent="0.25">
      <c r="B83" s="16" t="s">
        <v>34</v>
      </c>
      <c r="C83" s="17">
        <v>4</v>
      </c>
      <c r="D83" s="18" t="s">
        <v>35</v>
      </c>
    </row>
    <row r="84" spans="2:4" x14ac:dyDescent="0.25">
      <c r="B84" s="16" t="s">
        <v>31</v>
      </c>
      <c r="C84" s="17">
        <v>3.7</v>
      </c>
      <c r="D84" s="18" t="s">
        <v>36</v>
      </c>
    </row>
    <row r="85" spans="2:4" x14ac:dyDescent="0.25">
      <c r="B85" s="16" t="s">
        <v>33</v>
      </c>
      <c r="C85" s="17">
        <v>3.2</v>
      </c>
      <c r="D85" s="11"/>
    </row>
    <row r="86" spans="2:4" x14ac:dyDescent="0.25">
      <c r="B86" s="16" t="s">
        <v>32</v>
      </c>
      <c r="C86" s="17">
        <v>2.8</v>
      </c>
      <c r="D86" s="11"/>
    </row>
    <row r="87" spans="2:4" x14ac:dyDescent="0.25">
      <c r="B87" s="13"/>
      <c r="C87" s="15"/>
    </row>
    <row r="88" spans="2:4" x14ac:dyDescent="0.25">
      <c r="B88" s="13"/>
      <c r="C88" s="15"/>
    </row>
    <row r="89" spans="2:4" x14ac:dyDescent="0.25">
      <c r="B89" s="13"/>
      <c r="C89" s="15"/>
    </row>
    <row r="90" spans="2:4" x14ac:dyDescent="0.25">
      <c r="B90" s="13"/>
      <c r="C90" s="15"/>
    </row>
    <row r="91" spans="2:4" x14ac:dyDescent="0.25">
      <c r="B91" s="13"/>
      <c r="C91" s="15"/>
    </row>
    <row r="92" spans="2:4" x14ac:dyDescent="0.25">
      <c r="B92" s="13"/>
      <c r="C92" s="15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Roth</dc:creator>
  <cp:lastModifiedBy>Jonathan Roth</cp:lastModifiedBy>
  <dcterms:created xsi:type="dcterms:W3CDTF">2022-05-16T08:51:54Z</dcterms:created>
  <dcterms:modified xsi:type="dcterms:W3CDTF">2022-05-23T18:01:01Z</dcterms:modified>
</cp:coreProperties>
</file>